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1-Bilans\2023\Bilan définitif 2023\30_Fichier de diffusion\"/>
    </mc:Choice>
  </mc:AlternateContent>
  <bookViews>
    <workbookView xWindow="0" yWindow="0" windowWidth="20340" windowHeight="7050" tabRatio="493"/>
  </bookViews>
  <sheets>
    <sheet name="Figure 1" sheetId="38" r:id="rId1"/>
    <sheet name="Figure 2" sheetId="29" r:id="rId2"/>
    <sheet name="Figure 3" sheetId="30" r:id="rId3"/>
    <sheet name="Figure 4" sheetId="37" r:id="rId4"/>
    <sheet name="Figure 5" sheetId="35" r:id="rId5"/>
    <sheet name="Figure 6" sheetId="36" r:id="rId6"/>
    <sheet name="Complémentaire Figure 1" sheetId="27" r:id="rId7"/>
  </sheets>
  <externalReferences>
    <externalReference r:id="rId8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6" l="1"/>
  <c r="D17" i="36"/>
  <c r="D18" i="36"/>
  <c r="D19" i="36"/>
  <c r="D20" i="36"/>
  <c r="D15" i="36"/>
</calcChain>
</file>

<file path=xl/sharedStrings.xml><?xml version="1.0" encoding="utf-8"?>
<sst xmlns="http://schemas.openxmlformats.org/spreadsheetml/2006/main" count="137" uniqueCount="98">
  <si>
    <t>Taille d'unité urbaine</t>
  </si>
  <si>
    <t>France</t>
  </si>
  <si>
    <t>France métropolitaine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</si>
  <si>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</si>
  <si>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</si>
  <si>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</si>
  <si>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</si>
  <si>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</si>
  <si>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</si>
  <si>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</si>
  <si>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</si>
  <si>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sexe manquant : 107</t>
  </si>
  <si>
    <t>Age femme manquant : 88</t>
  </si>
  <si>
    <t>Age homme manquant : 10</t>
  </si>
  <si>
    <t>Effectif total : 233135</t>
  </si>
  <si>
    <t>Champ : France.</t>
  </si>
  <si>
    <t>Femmes</t>
  </si>
  <si>
    <t>Hommes</t>
  </si>
  <si>
    <t>15 à 17 ans</t>
  </si>
  <si>
    <t>18 à 19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</si>
  <si>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</si>
  <si>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</si>
  <si>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</si>
  <si>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</si>
  <si>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</si>
  <si>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</si>
  <si>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</si>
  <si>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</si>
  <si>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</si>
  <si>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</si>
  <si>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</si>
  <si>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ou plus</t>
  </si>
  <si>
    <t>Total</t>
  </si>
  <si>
    <t>UE27 hors France</t>
  </si>
  <si>
    <t>Europe hors UE27</t>
  </si>
  <si>
    <t>Afrique</t>
  </si>
  <si>
    <t>Asie</t>
  </si>
  <si>
    <t>Amérique, Océanie ou indéterminée</t>
  </si>
  <si>
    <t xml:space="preserve">Effectifs </t>
  </si>
  <si>
    <t xml:space="preserve">% </t>
  </si>
  <si>
    <t>Part des hommes</t>
  </si>
  <si>
    <t>Ensemble des mis en cause</t>
  </si>
  <si>
    <t xml:space="preserve">Caractéristiques des mis en cause </t>
  </si>
  <si>
    <t xml:space="preserve">Sexe </t>
  </si>
  <si>
    <t xml:space="preserve">Âge </t>
  </si>
  <si>
    <t>Moins de 13 ans (16 %*)</t>
  </si>
  <si>
    <t>13 à 17 ans (5 %*)</t>
  </si>
  <si>
    <t>18 à 29 ans (14 %*)</t>
  </si>
  <si>
    <t>30 à 44 ans (18 %*)</t>
  </si>
  <si>
    <t>45 à 59 ans (19 %*)</t>
  </si>
  <si>
    <t>60 ans ou plus (27 %*)</t>
  </si>
  <si>
    <t>Nationalité</t>
  </si>
  <si>
    <t>Femmes (52 %*)</t>
  </si>
  <si>
    <t>Hommes (48 %*)</t>
  </si>
  <si>
    <r>
      <t xml:space="preserve">Source : </t>
    </r>
    <r>
      <rPr>
        <sz val="10"/>
        <color rgb="FF231F20"/>
        <rFont val="Palatino Linotype"/>
        <family val="1"/>
      </rPr>
      <t>bases statistiques des infractions enregistrées ou élucidées par la police et la gendarmerie en entre 2016 et 2023.</t>
    </r>
  </si>
  <si>
    <t>-</t>
  </si>
  <si>
    <t xml:space="preserve">Figure 1 – Nombre de victimes entendues par la police et la gendarmerie pour des vols sans violence contre des personnes entre 2016 et 2023 </t>
  </si>
  <si>
    <t>Victimes entendues</t>
  </si>
  <si>
    <t>Lecture : En 2023, 643 000 victimes ont été entendues par la police et la gendarmerie nationales pour des vols sans violence contre des personnes.</t>
  </si>
  <si>
    <t>Vols à la tire</t>
  </si>
  <si>
    <t>Autres vols simples contre des particuliers dans des locaux privés</t>
  </si>
  <si>
    <t>Autres vols simples contre des particuliers dans des locaux ou lieux publics</t>
  </si>
  <si>
    <t>Ensemble des vols sans violence contre des personnes</t>
  </si>
  <si>
    <t>Autres vols simples contre des particuliers dans des locaux publics</t>
  </si>
  <si>
    <t>Ensemble</t>
  </si>
  <si>
    <t>Français (94 %*)</t>
  </si>
  <si>
    <t xml:space="preserve">Etrangers (8 %*) : </t>
  </si>
  <si>
    <t>UE27 hors France (2 %*)</t>
  </si>
  <si>
    <t>Europe hors UE27 (1 %*)</t>
  </si>
  <si>
    <t>Afrique (3,5 %*)</t>
  </si>
  <si>
    <t xml:space="preserve">Asie (1 %*) </t>
  </si>
  <si>
    <t>Amérique, Océanie et indéterminée (0,5 %*)</t>
  </si>
  <si>
    <t>Figure 1 – Nombre de victimes entendues par la police et la gendarmerie pour des vols sans violence contre des personnes entre 2016 et 2023</t>
  </si>
  <si>
    <t>Source : SSMSI, bases statistiques des infractions enregistrées ou élucidées par la police et la gendarmerie entre 2016 et 2023.</t>
  </si>
  <si>
    <t>Source : SSMSI, bases statistiques des infractions enregistrées ou élucidées par la police et la gendarmerie en entre 2016 et 2023.</t>
  </si>
  <si>
    <t>Figure 3 - Nombre de victimes entendues pour vols sans violence enregistrés pour 1 000 habitants en 2023, par taille d’unité urbaine</t>
  </si>
  <si>
    <r>
      <t xml:space="preserve">Champ : </t>
    </r>
    <r>
      <rPr>
        <sz val="7.5"/>
        <color rgb="FF231F20"/>
        <rFont val="Palatino Linotype"/>
        <family val="1"/>
      </rPr>
      <t>France.</t>
    </r>
  </si>
  <si>
    <r>
      <t>Sources</t>
    </r>
    <r>
      <rPr>
        <i/>
        <sz val="7.5"/>
        <color rgb="FF231F20"/>
        <rFont val="Palatino Linotype"/>
        <family val="1"/>
      </rPr>
      <t> : SSMSI, base statistique communale de la délinquance enregistrée par la police et la gendarmerie en 2023 ; Insee, recensement de la population 2021 (pour Mayotte le recensement de la population 2017</t>
    </r>
    <r>
      <rPr>
        <b/>
        <i/>
        <sz val="7.5"/>
        <color rgb="FF231F20"/>
        <rFont val="Palatino Linotype"/>
        <family val="1"/>
      </rPr>
      <t>).</t>
    </r>
  </si>
  <si>
    <r>
      <t xml:space="preserve">Champ </t>
    </r>
    <r>
      <rPr>
        <sz val="7.5"/>
        <color rgb="FF231F20"/>
        <rFont val="Palatino Linotype"/>
        <family val="1"/>
      </rPr>
      <t>: France, personnes physiques.</t>
    </r>
  </si>
  <si>
    <t>Sources : SSMSI, base statistique des victimes de crimes et délits enregistrés par la police et la gendarmerie en 2023 ; Insee, estimations de population 2023.</t>
  </si>
  <si>
    <t>Source : SSMSI, base statistique des victimes de crimes et délits enregistrés par la police et la gendarmerie en 2023.</t>
  </si>
  <si>
    <t>Figure 6 - Nombre de personnes mises en cause pour des vols sans violence contre des personnes élucidées en 2023, par sexe et par âge</t>
  </si>
  <si>
    <r>
      <t xml:space="preserve">Note : </t>
    </r>
    <r>
      <rPr>
        <sz val="7.5"/>
        <color rgb="FF231F20"/>
        <rFont val="Palatino Linotype"/>
        <family val="1"/>
      </rPr>
      <t>* les pourcentages entre parenthèse donnent la répartition de l’ensemble de la population en France selon ces caractéristiques identifiées à partir des estimations de la population de l’Insee.</t>
    </r>
  </si>
  <si>
    <r>
      <t>Lecture </t>
    </r>
    <r>
      <rPr>
        <sz val="7.5"/>
        <color rgb="FF231F20"/>
        <rFont val="Palatino Linotype"/>
        <family val="1"/>
      </rPr>
      <t>: en 2023, 65 711 personnes ont été mises en cause par la police et la gendarmerie nationales pour des vols sans violence contre des personnes. 77 % sont des hommes et 34 % ont entre 18 et 29 ans. 14 % de la population de France a entre 18 et 29 ans.</t>
    </r>
  </si>
  <si>
    <t>Champ : France, personnes physiques.</t>
  </si>
  <si>
    <r>
      <t xml:space="preserve">Sources </t>
    </r>
    <r>
      <rPr>
        <i/>
        <sz val="7.5"/>
        <color rgb="FF231F20"/>
        <rFont val="Palatino Linotype"/>
        <family val="1"/>
      </rPr>
      <t>: SSMSI, base statistique des mis en cause pour des infractions élucidées par la police et la gendarmerie en 2023; Insee, estimations de la population 2023.</t>
    </r>
  </si>
  <si>
    <t>Figure 2 – Évolution du nombre de victimes entendues entre 2016 et 2023 par la police et la gendarmerie pour des vols sans violence contre des personnes, par type de vol (en %)</t>
  </si>
  <si>
    <t>Lecture : En 2023, le nombre de victimes entendues de vols à la tire enregistrés par la police et la gendarmerie nationales diminue de 5 % par rapport à 2022.</t>
  </si>
  <si>
    <t>Lecture : En 2023, 642 100 victimes ont été entendues par la police et la gendarmerie nationales pour des vols sans violence contre des personnes. 20 % sont des vols à la tire.</t>
  </si>
  <si>
    <t>Hors unité urbaine</t>
  </si>
  <si>
    <r>
      <t>Lecture : D</t>
    </r>
    <r>
      <rPr>
        <sz val="7.5"/>
        <color rgb="FF231F20"/>
        <rFont val="Palatino Linotype"/>
        <family val="1"/>
      </rPr>
      <t>ans les unités urbaines de France métropolitaine recensant entre 100 000 et 200 000 habitants, 10 victimes entendues pour vol sans violence contre des personnes pour 1 000 habitants ont été enregistrées en 2023 (point jaune), alors que sur l’ensemble des unités urbaines de même taille en France, ce taux est de 8,9 ‰ (barre bleue).</t>
    </r>
  </si>
  <si>
    <t>Figure 4 – Nombre de victimes de vol sans violence contre des personnes pour 1 000 habitants de même sexe et âge enregistrés en 2023</t>
  </si>
  <si>
    <r>
      <t>Lecture : S</t>
    </r>
    <r>
      <rPr>
        <sz val="7.5"/>
        <color rgb="FF231F20"/>
        <rFont val="Palatino Linotype"/>
        <family val="1"/>
      </rPr>
      <t>ur 1 000 hommes âgés de 25 à 29 ans, 16,7 ont été enregistrés par les forces de sécurité comme victimes de vol sans violence.</t>
    </r>
  </si>
  <si>
    <t>Figure 5 - Nationalité des personnes victimes de vol sans violence contre des personnes enregistrées en 2023 (en %)</t>
  </si>
  <si>
    <r>
      <t xml:space="preserve">Lecture : </t>
    </r>
    <r>
      <rPr>
        <sz val="7.5"/>
        <color rgb="FF231F20"/>
        <rFont val="Palatino Linotype"/>
        <family val="1"/>
      </rPr>
      <t>81 % des personnes victimes de vol sans violence contre des personnes en 2023 sont de nationalité française.</t>
    </r>
  </si>
  <si>
    <t>Type de vol</t>
  </si>
  <si>
    <t>Type d'infraction</t>
  </si>
  <si>
    <t>Vol sans violence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</si>
</sst>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_-;\-* #,##0_-;_-* &quot;-&quot;??_-;_-@_-"/>
  </numFmts>
  <fonts count="4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.5"/>
      <color rgb="FF231F20"/>
      <name val="Palatino Linotype"/>
      <family val="1"/>
    </font>
    <font>
      <sz val="11"/>
      <color rgb="FF000000"/>
      <name val="Arial"/>
      <family val="2"/>
    </font>
    <font>
      <sz val="9"/>
      <color rgb="FF231F20"/>
      <name val="Palatino Linotype"/>
      <family val="1"/>
    </font>
    <font>
      <b/>
      <i/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sz val="11"/>
      <name val="Calibri"/>
      <family val="2"/>
      <scheme val="minor"/>
    </font>
    <font>
      <b/>
      <sz val="7.5"/>
      <color rgb="FF231F20"/>
      <name val="Palatino Linotype"/>
      <family val="1"/>
    </font>
    <font>
      <sz val="7.5"/>
      <color rgb="FF231F20"/>
      <name val="Palatino Linotype"/>
      <family val="1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  <font>
      <b/>
      <sz val="11"/>
      <color rgb="FF000000"/>
      <name val="Calibri"/>
      <family val="2"/>
    </font>
    <font>
      <sz val="10"/>
      <color rgb="FF231F20"/>
      <name val="Palatino Linotype"/>
      <family val="1"/>
    </font>
    <font>
      <i/>
      <sz val="10"/>
      <color rgb="FF231F20"/>
      <name val="Palatino Linotype"/>
      <family val="1"/>
    </font>
    <font>
      <b/>
      <sz val="10"/>
      <color rgb="FF000000"/>
      <name val="Marianne Light"/>
      <family val="3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9.5"/>
      <color theme="1"/>
      <name val="Palatino Linotype"/>
      <family val="1"/>
    </font>
    <font>
      <b/>
      <i/>
      <sz val="7.5"/>
      <color rgb="FF231F20"/>
      <name val="Palatino Linotype"/>
      <family val="1"/>
    </font>
    <font>
      <i/>
      <sz val="7.5"/>
      <color rgb="FF231F20"/>
      <name val="Palatino Linotype"/>
      <family val="1"/>
    </font>
    <font>
      <b/>
      <sz val="9"/>
      <color rgb="FF231F20"/>
      <name val="Palatino Linotype"/>
      <family val="1"/>
    </font>
    <font>
      <b/>
      <sz val="11"/>
      <color theme="0"/>
      <name val="Marianne Light"/>
      <family val="3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4" fillId="8" borderId="7" applyNumberFormat="0" applyAlignment="0" applyProtection="0"/>
    <xf numFmtId="0" fontId="15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9" borderId="8" applyNumberFormat="0" applyFont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1">
    <xf numFmtId="0" fontId="0" fillId="0" borderId="0" xfId="0"/>
    <xf numFmtId="0" fontId="0" fillId="2" borderId="0" xfId="0" applyFill="1"/>
    <xf numFmtId="0" fontId="19" fillId="0" borderId="0" xfId="0" applyFont="1" applyAlignment="1">
      <alignment vertical="center"/>
    </xf>
    <xf numFmtId="0" fontId="0" fillId="2" borderId="10" xfId="0" applyFill="1" applyBorder="1"/>
    <xf numFmtId="0" fontId="1" fillId="2" borderId="10" xfId="0" applyFont="1" applyFill="1" applyBorder="1" applyAlignment="1">
      <alignment horizontal="left" wrapText="1"/>
    </xf>
    <xf numFmtId="0" fontId="0" fillId="2" borderId="10" xfId="0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/>
    </xf>
    <xf numFmtId="3" fontId="0" fillId="2" borderId="10" xfId="0" applyNumberFormat="1" applyFill="1" applyBorder="1"/>
    <xf numFmtId="9" fontId="0" fillId="2" borderId="0" xfId="50" applyFont="1" applyFill="1"/>
    <xf numFmtId="164" fontId="0" fillId="2" borderId="10" xfId="0" applyNumberFormat="1" applyFill="1" applyBorder="1"/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/>
    <xf numFmtId="0" fontId="1" fillId="2" borderId="0" xfId="0" applyFont="1" applyFill="1" applyAlignment="1">
      <alignment vertical="top" wrapText="1"/>
    </xf>
    <xf numFmtId="0" fontId="21" fillId="2" borderId="0" xfId="0" applyFont="1" applyFill="1" applyAlignment="1">
      <alignment horizontal="left" vertical="center"/>
    </xf>
    <xf numFmtId="0" fontId="22" fillId="2" borderId="0" xfId="0" applyFont="1" applyFill="1"/>
    <xf numFmtId="0" fontId="23" fillId="2" borderId="0" xfId="0" applyFont="1" applyFill="1"/>
    <xf numFmtId="0" fontId="0" fillId="0" borderId="10" xfId="0" applyFill="1" applyBorder="1"/>
    <xf numFmtId="0" fontId="0" fillId="0" borderId="10" xfId="0" applyFill="1" applyBorder="1" applyAlignment="1">
      <alignment horizontal="center" vertical="center" wrapText="1"/>
    </xf>
    <xf numFmtId="1" fontId="0" fillId="2" borderId="0" xfId="0" applyNumberFormat="1" applyFill="1"/>
    <xf numFmtId="0" fontId="24" fillId="2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1" fontId="20" fillId="2" borderId="10" xfId="0" applyNumberFormat="1" applyFont="1" applyFill="1" applyBorder="1" applyAlignment="1">
      <alignment vertical="top" wrapText="1"/>
    </xf>
    <xf numFmtId="0" fontId="19" fillId="2" borderId="0" xfId="0" applyFont="1" applyFill="1" applyAlignment="1">
      <alignment vertical="center"/>
    </xf>
    <xf numFmtId="0" fontId="24" fillId="2" borderId="0" xfId="0" applyFont="1" applyFill="1"/>
    <xf numFmtId="0" fontId="27" fillId="34" borderId="11" xfId="0" applyFont="1" applyFill="1" applyBorder="1" applyAlignment="1">
      <alignment vertical="center"/>
    </xf>
    <xf numFmtId="0" fontId="27" fillId="35" borderId="14" xfId="0" applyFont="1" applyFill="1" applyBorder="1" applyAlignment="1">
      <alignment vertical="center"/>
    </xf>
    <xf numFmtId="0" fontId="27" fillId="36" borderId="14" xfId="0" applyFont="1" applyFill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8" fillId="0" borderId="14" xfId="0" applyFont="1" applyBorder="1" applyAlignment="1">
      <alignment horizontal="left" vertical="center" wrapText="1"/>
    </xf>
    <xf numFmtId="3" fontId="28" fillId="35" borderId="15" xfId="0" applyNumberFormat="1" applyFont="1" applyFill="1" applyBorder="1" applyAlignment="1">
      <alignment horizontal="center" vertical="center"/>
    </xf>
    <xf numFmtId="0" fontId="28" fillId="35" borderId="15" xfId="0" applyFont="1" applyFill="1" applyBorder="1" applyAlignment="1">
      <alignment horizontal="center" vertical="center"/>
    </xf>
    <xf numFmtId="0" fontId="29" fillId="36" borderId="15" xfId="0" applyFont="1" applyFill="1" applyBorder="1" applyAlignment="1">
      <alignment horizontal="center" vertical="center"/>
    </xf>
    <xf numFmtId="3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1" fontId="27" fillId="35" borderId="15" xfId="0" applyNumberFormat="1" applyFont="1" applyFill="1" applyBorder="1" applyAlignment="1">
      <alignment horizontal="center" vertical="center"/>
    </xf>
    <xf numFmtId="1" fontId="28" fillId="0" borderId="15" xfId="0" applyNumberFormat="1" applyFont="1" applyBorder="1" applyAlignment="1">
      <alignment horizontal="center" vertical="center"/>
    </xf>
    <xf numFmtId="0" fontId="28" fillId="0" borderId="15" xfId="0" quotePrefix="1" applyFont="1" applyBorder="1" applyAlignment="1">
      <alignment horizontal="center" vertical="center"/>
    </xf>
    <xf numFmtId="9" fontId="24" fillId="2" borderId="0" xfId="50" applyFont="1" applyFill="1"/>
    <xf numFmtId="9" fontId="0" fillId="2" borderId="10" xfId="50" applyFont="1" applyFill="1" applyBorder="1"/>
    <xf numFmtId="0" fontId="32" fillId="36" borderId="14" xfId="0" applyFont="1" applyFill="1" applyBorder="1" applyAlignment="1">
      <alignment vertical="center"/>
    </xf>
    <xf numFmtId="0" fontId="33" fillId="36" borderId="15" xfId="0" applyFont="1" applyFill="1" applyBorder="1" applyAlignment="1">
      <alignment horizontal="center" vertical="center"/>
    </xf>
    <xf numFmtId="0" fontId="34" fillId="36" borderId="15" xfId="0" applyFont="1" applyFill="1" applyBorder="1" applyAlignment="1">
      <alignment horizontal="center" vertical="center"/>
    </xf>
    <xf numFmtId="1" fontId="0" fillId="2" borderId="10" xfId="0" applyNumberFormat="1" applyFill="1" applyBorder="1"/>
    <xf numFmtId="0" fontId="35" fillId="0" borderId="0" xfId="0" applyFont="1" applyAlignment="1">
      <alignment vertical="center"/>
    </xf>
    <xf numFmtId="164" fontId="0" fillId="2" borderId="16" xfId="0" applyNumberFormat="1" applyFill="1" applyBorder="1"/>
    <xf numFmtId="1" fontId="0" fillId="2" borderId="17" xfId="0" applyNumberFormat="1" applyFill="1" applyBorder="1"/>
    <xf numFmtId="164" fontId="0" fillId="2" borderId="17" xfId="0" applyNumberFormat="1" applyFill="1" applyBorder="1"/>
    <xf numFmtId="0" fontId="25" fillId="2" borderId="0" xfId="0" applyFont="1" applyFill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165" fontId="0" fillId="2" borderId="0" xfId="0" applyNumberFormat="1" applyFill="1" applyBorder="1"/>
    <xf numFmtId="164" fontId="0" fillId="2" borderId="0" xfId="0" applyNumberFormat="1" applyFill="1" applyBorder="1"/>
    <xf numFmtId="0" fontId="36" fillId="2" borderId="0" xfId="0" applyFont="1" applyFill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7" fillId="2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34" borderId="12" xfId="0" applyFont="1" applyFill="1" applyBorder="1" applyAlignment="1">
      <alignment horizontal="center" vertical="center"/>
    </xf>
    <xf numFmtId="0" fontId="39" fillId="34" borderId="13" xfId="0" applyFont="1" applyFill="1" applyBorder="1" applyAlignment="1">
      <alignment horizontal="center" vertical="center"/>
    </xf>
    <xf numFmtId="0" fontId="39" fillId="34" borderId="1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justify" vertical="center"/>
    </xf>
    <xf numFmtId="0" fontId="26" fillId="2" borderId="0" xfId="0" applyFont="1" applyFill="1" applyAlignment="1">
      <alignment horizontal="justify" vertical="center"/>
    </xf>
    <xf numFmtId="0" fontId="36" fillId="2" borderId="0" xfId="0" applyFont="1" applyFill="1" applyAlignment="1">
      <alignment horizontal="justify" vertical="center"/>
    </xf>
    <xf numFmtId="0" fontId="0" fillId="0" borderId="0" xfId="0" applyFill="1"/>
    <xf numFmtId="164" fontId="0" fillId="0" borderId="10" xfId="0" applyNumberFormat="1" applyFill="1" applyBorder="1"/>
    <xf numFmtId="164" fontId="0" fillId="0" borderId="0" xfId="0" applyNumberFormat="1" applyFill="1"/>
    <xf numFmtId="164" fontId="20" fillId="0" borderId="10" xfId="0" applyNumberFormat="1" applyFont="1" applyFill="1" applyBorder="1" applyAlignment="1">
      <alignment vertical="top" wrapText="1"/>
    </xf>
    <xf numFmtId="164" fontId="20" fillId="0" borderId="0" xfId="0" applyNumberFormat="1" applyFont="1" applyFill="1" applyBorder="1" applyAlignment="1">
      <alignment vertical="top" wrapText="1"/>
    </xf>
    <xf numFmtId="1" fontId="0" fillId="0" borderId="10" xfId="0" applyNumberFormat="1" applyFill="1" applyBorder="1" applyAlignment="1">
      <alignment horizontal="left" indent="1"/>
    </xf>
    <xf numFmtId="1" fontId="0" fillId="0" borderId="10" xfId="0" applyNumberFormat="1" applyFill="1" applyBorder="1"/>
  </cellXfs>
  <cellStyles count="51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Milliers 2" xfId="1"/>
    <cellStyle name="Milliers 2 2" xfId="47"/>
    <cellStyle name="Milliers 3" xfId="43"/>
    <cellStyle name="Milliers 3 2" xfId="49"/>
    <cellStyle name="Neutre" xfId="9" builtinId="28" customBuiltin="1"/>
    <cellStyle name="Normal" xfId="0" builtinId="0"/>
    <cellStyle name="Normal 2" xfId="45"/>
    <cellStyle name="Normal 3" xfId="44"/>
    <cellStyle name="Note 2" xfId="48"/>
    <cellStyle name="Pourcentage" xfId="50" builtinId="5"/>
    <cellStyle name="Pourcentage 2" xfId="46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67082623443979E-2"/>
          <c:y val="5.2101806258109437E-2"/>
          <c:w val="0.88595923316602965"/>
          <c:h val="0.66330184602086806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'Figure 1'!$C$27</c:f>
              <c:strCache>
                <c:ptCount val="1"/>
                <c:pt idx="0">
                  <c:v>Vols à la tire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5CB99E07-76BC-4F3D-8FBC-C7824824CA6B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45A-4B06-956A-F2E544CCE2CF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43D15E46-BB79-4910-89A1-CEA8D2CA13F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FA799BD0-9AD6-4EE2-AB6D-5F72E8BE049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61E76C5B-55EC-4AC1-A96B-CF74C05666F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5440F65F-C813-4807-B949-8272B857701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A5921100-F3BF-46DE-AB3A-8B910904ABB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6377AD3C-95C3-430F-9815-A8B67DAA3C3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17595E80-9C20-43B5-A025-2FDBBB248C8B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DataLabelsRange val="1"/>
                <c15:showLeaderLines val="1"/>
              </c:ext>
            </c:extLst>
          </c:dLbls>
          <c:cat>
            <c:numRef>
              <c:f>'Figure 1'!$A$28:$A$35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1'!$C$28:$C$35</c:f>
              <c:numCache>
                <c:formatCode>#,##0</c:formatCode>
                <c:ptCount val="8"/>
                <c:pt idx="0">
                  <c:v>140600</c:v>
                </c:pt>
                <c:pt idx="1">
                  <c:v>139400</c:v>
                </c:pt>
                <c:pt idx="2">
                  <c:v>144800</c:v>
                </c:pt>
                <c:pt idx="3">
                  <c:v>163700</c:v>
                </c:pt>
                <c:pt idx="4">
                  <c:v>117200</c:v>
                </c:pt>
                <c:pt idx="5">
                  <c:v>124900</c:v>
                </c:pt>
                <c:pt idx="6">
                  <c:v>136300</c:v>
                </c:pt>
                <c:pt idx="7">
                  <c:v>129400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45A-4B06-956A-F2E544CCE2CF}"/>
            </c:ext>
            <c:ext xmlns:c15="http://schemas.microsoft.com/office/drawing/2012/chart" uri="{02D57815-91ED-43cb-92C2-25804820EDAC}">
              <c15:datalabelsRange>
                <c15:f>'Figure 1'!$G$28:$G$35</c15:f>
                <c15:dlblRangeCache>
                  <c:ptCount val="8"/>
                  <c:pt idx="0">
                    <c:v>20%</c:v>
                  </c:pt>
                  <c:pt idx="1">
                    <c:v>20%</c:v>
                  </c:pt>
                  <c:pt idx="2">
                    <c:v>21%</c:v>
                  </c:pt>
                  <c:pt idx="3">
                    <c:v>23%</c:v>
                  </c:pt>
                  <c:pt idx="4">
                    <c:v>21%</c:v>
                  </c:pt>
                  <c:pt idx="5">
                    <c:v>21%</c:v>
                  </c:pt>
                  <c:pt idx="6">
                    <c:v>21%</c:v>
                  </c:pt>
                  <c:pt idx="7">
                    <c:v>20%</c:v>
                  </c:pt>
                </c15:dlblRangeCache>
              </c15:datalabelsRange>
            </c:ext>
          </c:extLst>
        </c:ser>
        <c:ser>
          <c:idx val="2"/>
          <c:order val="2"/>
          <c:tx>
            <c:strRef>
              <c:f>'Figure 1'!$D$27</c:f>
              <c:strCache>
                <c:ptCount val="1"/>
                <c:pt idx="0">
                  <c:v>Autres vols simples contre des particuliers dans des locaux privés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2553C5F5-B096-473B-AFDF-BAA49948666D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245A-4B06-956A-F2E544CCE2CF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7DC2A54E-9EC1-4B8C-8970-F52F8EA8B2A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2618BFB3-4E56-411F-B640-CC4263D24D4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41A16459-B713-4A87-B935-CD1DB7965DB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8D32B0FC-B030-487D-ADFC-5CE743D261A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3FE2FDE7-1A58-4055-B7E3-36D9819F90F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72CA5F2C-9E57-4FF6-853D-93281F2EB94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C3E41106-B4DF-4459-A3D6-11931AB3EFD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DataLabelsRange val="1"/>
                <c15:showLeaderLines val="1"/>
              </c:ext>
            </c:extLst>
          </c:dLbls>
          <c:cat>
            <c:numRef>
              <c:f>'Figure 1'!$A$28:$A$35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1'!$D$28:$D$35</c:f>
              <c:numCache>
                <c:formatCode>#,##0</c:formatCode>
                <c:ptCount val="8"/>
                <c:pt idx="0">
                  <c:v>201900</c:v>
                </c:pt>
                <c:pt idx="1">
                  <c:v>202400</c:v>
                </c:pt>
                <c:pt idx="2">
                  <c:v>195500</c:v>
                </c:pt>
                <c:pt idx="3">
                  <c:v>194200</c:v>
                </c:pt>
                <c:pt idx="4">
                  <c:v>175300</c:v>
                </c:pt>
                <c:pt idx="5">
                  <c:v>179000</c:v>
                </c:pt>
                <c:pt idx="6">
                  <c:v>190200</c:v>
                </c:pt>
                <c:pt idx="7">
                  <c:v>189600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245A-4B06-956A-F2E544CCE2CF}"/>
            </c:ext>
            <c:ext xmlns:c15="http://schemas.microsoft.com/office/drawing/2012/chart" uri="{02D57815-91ED-43cb-92C2-25804820EDAC}">
              <c15:datalabelsRange>
                <c15:f>'Figure 1'!$H$28:$H$35</c15:f>
                <c15:dlblRangeCache>
                  <c:ptCount val="8"/>
                  <c:pt idx="0">
                    <c:v>28%</c:v>
                  </c:pt>
                  <c:pt idx="1">
                    <c:v>28%</c:v>
                  </c:pt>
                  <c:pt idx="2">
                    <c:v>28%</c:v>
                  </c:pt>
                  <c:pt idx="3">
                    <c:v>27%</c:v>
                  </c:pt>
                  <c:pt idx="4">
                    <c:v>32%</c:v>
                  </c:pt>
                  <c:pt idx="5">
                    <c:v>31%</c:v>
                  </c:pt>
                  <c:pt idx="6">
                    <c:v>29%</c:v>
                  </c:pt>
                  <c:pt idx="7">
                    <c:v>30%</c:v>
                  </c:pt>
                </c15:dlblRangeCache>
              </c15:datalabelsRange>
            </c:ext>
          </c:extLst>
        </c:ser>
        <c:ser>
          <c:idx val="3"/>
          <c:order val="3"/>
          <c:tx>
            <c:strRef>
              <c:f>'Figure 1'!$E$27</c:f>
              <c:strCache>
                <c:ptCount val="1"/>
                <c:pt idx="0">
                  <c:v>Autres vols simples contre des particuliers dans des locaux ou lieux publics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55486983-DB1D-4028-889F-A089658A81B2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245A-4B06-956A-F2E544CCE2CF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D0A46328-91AC-4716-94D7-E092FFB4BD9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646FAB21-2D40-4C6C-89DE-469543F8988B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E27A22E4-CA7D-4239-8E3F-C7297207B5A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DB9A9931-19CD-46EE-8697-14BA4F5432E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1105AB3B-6988-4DEA-955D-DFA6ADB8754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9A06ADEA-FB93-4F91-BACA-CB0284C358A2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4704FB13-DE91-4447-BF39-499A186795D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DataLabelsRange val="1"/>
                <c15:showLeaderLines val="1"/>
              </c:ext>
            </c:extLst>
          </c:dLbls>
          <c:cat>
            <c:numRef>
              <c:f>'Figure 1'!$A$28:$A$35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1'!$E$28:$E$35</c:f>
              <c:numCache>
                <c:formatCode>#,##0</c:formatCode>
                <c:ptCount val="8"/>
                <c:pt idx="0">
                  <c:v>366900</c:v>
                </c:pt>
                <c:pt idx="1">
                  <c:v>372000</c:v>
                </c:pt>
                <c:pt idx="2">
                  <c:v>362600</c:v>
                </c:pt>
                <c:pt idx="3">
                  <c:v>365200</c:v>
                </c:pt>
                <c:pt idx="4">
                  <c:v>258800</c:v>
                </c:pt>
                <c:pt idx="5">
                  <c:v>278700</c:v>
                </c:pt>
                <c:pt idx="6">
                  <c:v>333800</c:v>
                </c:pt>
                <c:pt idx="7">
                  <c:v>323100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245A-4B06-956A-F2E544CCE2CF}"/>
            </c:ext>
            <c:ext xmlns:c15="http://schemas.microsoft.com/office/drawing/2012/chart" uri="{02D57815-91ED-43cb-92C2-25804820EDAC}">
              <c15:datalabelsRange>
                <c15:f>'Figure 1'!$I$28:$I$35</c15:f>
                <c15:dlblRangeCache>
                  <c:ptCount val="8"/>
                  <c:pt idx="0">
                    <c:v>52%</c:v>
                  </c:pt>
                  <c:pt idx="1">
                    <c:v>52%</c:v>
                  </c:pt>
                  <c:pt idx="2">
                    <c:v>52%</c:v>
                  </c:pt>
                  <c:pt idx="3">
                    <c:v>51%</c:v>
                  </c:pt>
                  <c:pt idx="4">
                    <c:v>47%</c:v>
                  </c:pt>
                  <c:pt idx="5">
                    <c:v>48%</c:v>
                  </c:pt>
                  <c:pt idx="6">
                    <c:v>51%</c:v>
                  </c:pt>
                  <c:pt idx="7">
                    <c:v>50%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-823810080"/>
        <c:axId val="-823807360"/>
      </c:barChart>
      <c:lineChart>
        <c:grouping val="standard"/>
        <c:varyColors val="0"/>
        <c:ser>
          <c:idx val="0"/>
          <c:order val="0"/>
          <c:tx>
            <c:strRef>
              <c:f>'Figure 1'!$B$27</c:f>
              <c:strCache>
                <c:ptCount val="1"/>
                <c:pt idx="0">
                  <c:v>Ensemble des vols sans violence contre des personnes</c:v>
                </c:pt>
              </c:strCache>
            </c:strRef>
          </c:tx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'Figure 1'!$A$28:$A$35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'Figure 1'!$B$28:$B$35</c:f>
              <c:numCache>
                <c:formatCode>#,##0</c:formatCode>
                <c:ptCount val="8"/>
                <c:pt idx="0">
                  <c:v>709400</c:v>
                </c:pt>
                <c:pt idx="1">
                  <c:v>713800</c:v>
                </c:pt>
                <c:pt idx="2">
                  <c:v>702900</c:v>
                </c:pt>
                <c:pt idx="3">
                  <c:v>723100</c:v>
                </c:pt>
                <c:pt idx="4">
                  <c:v>551300</c:v>
                </c:pt>
                <c:pt idx="5">
                  <c:v>582600</c:v>
                </c:pt>
                <c:pt idx="6">
                  <c:v>660300</c:v>
                </c:pt>
                <c:pt idx="7">
                  <c:v>642100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A-ACAE-4A86-A78A-55C53FE09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23810080"/>
        <c:axId val="-823807360"/>
      </c:lineChart>
      <c:catAx>
        <c:axId val="-8238100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807360"/>
        <c:crosses val="autoZero"/>
        <c:auto val="1"/>
        <c:lblAlgn val="ctr"/>
        <c:lblOffset val="100"/>
        <c:noMultiLvlLbl val="1"/>
      </c:catAx>
      <c:valAx>
        <c:axId val="-823807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81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3684869235446189E-2"/>
          <c:y val="0.79240563874042746"/>
          <c:w val="0.94485454931173107"/>
          <c:h val="0.18677651495592873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329507792273411E-2"/>
          <c:y val="3.9985459832788076E-2"/>
          <c:w val="0.92879544502010858"/>
          <c:h val="0.7086175208872280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'Figure 2'!$C$22</c:f>
              <c:strCache>
                <c:ptCount val="1"/>
                <c:pt idx="0">
                  <c:v>Vols à la tire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'Figure 2'!$C$23:$C$29</c:f>
              <c:numCache>
                <c:formatCode>0</c:formatCode>
                <c:ptCount val="7"/>
                <c:pt idx="0">
                  <c:v>-0.85348506401137991</c:v>
                </c:pt>
                <c:pt idx="1">
                  <c:v>3.873744619799139</c:v>
                </c:pt>
                <c:pt idx="2">
                  <c:v>13.052486187845306</c:v>
                </c:pt>
                <c:pt idx="3">
                  <c:v>-28.405620036652412</c:v>
                </c:pt>
                <c:pt idx="4">
                  <c:v>6.5699658703071675</c:v>
                </c:pt>
                <c:pt idx="5">
                  <c:v>9.1273018414731784</c:v>
                </c:pt>
                <c:pt idx="6">
                  <c:v>-5.062362435803375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BE-4E68-BD6D-3D86D22388B9}"/>
            </c:ext>
          </c:extLst>
        </c:ser>
        <c:ser>
          <c:idx val="3"/>
          <c:order val="2"/>
          <c:tx>
            <c:strRef>
              <c:f>'Figure 2'!$D$22</c:f>
              <c:strCache>
                <c:ptCount val="1"/>
                <c:pt idx="0">
                  <c:v>Autres vols simples contre des particuliers dans des locaux privés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-1.6747706223605879E-3"/>
                  <c:y val="3.51464450585420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2705-4105-848B-00D1962156F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1.17154816861806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2705-4105-848B-00D1962156F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2281509353600236E-16"/>
                  <c:y val="5.85774084309034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2705-4105-848B-00D1962156F7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'Figure 2'!$D$23:$D$29</c:f>
              <c:numCache>
                <c:formatCode>0</c:formatCode>
                <c:ptCount val="7"/>
                <c:pt idx="0">
                  <c:v>0.24764735017335313</c:v>
                </c:pt>
                <c:pt idx="1">
                  <c:v>-3.4090909090909087</c:v>
                </c:pt>
                <c:pt idx="2">
                  <c:v>-0.66496163682864451</c:v>
                </c:pt>
                <c:pt idx="3">
                  <c:v>-9.7322348094747682</c:v>
                </c:pt>
                <c:pt idx="4">
                  <c:v>2.1106674272675412</c:v>
                </c:pt>
                <c:pt idx="5">
                  <c:v>6.2569832402234642</c:v>
                </c:pt>
                <c:pt idx="6">
                  <c:v>-0.31545741324921134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BE-4E68-BD6D-3D86D22388B9}"/>
            </c:ext>
          </c:extLst>
        </c:ser>
        <c:ser>
          <c:idx val="2"/>
          <c:order val="3"/>
          <c:tx>
            <c:strRef>
              <c:f>'Figure 2'!$E$22</c:f>
              <c:strCache>
                <c:ptCount val="1"/>
                <c:pt idx="0">
                  <c:v>Autres vols simples contre des particuliers dans des locaux ou lieux publics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25400"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'Figure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'Figure 2'!$E$23:$E$29</c:f>
              <c:numCache>
                <c:formatCode>0</c:formatCode>
                <c:ptCount val="7"/>
                <c:pt idx="0">
                  <c:v>1.3900245298446443</c:v>
                </c:pt>
                <c:pt idx="1">
                  <c:v>-2.5268817204301075</c:v>
                </c:pt>
                <c:pt idx="2">
                  <c:v>0.71704357418643128</c:v>
                </c:pt>
                <c:pt idx="3">
                  <c:v>-29.13472070098576</c:v>
                </c:pt>
                <c:pt idx="4">
                  <c:v>7.6893353941267382</c:v>
                </c:pt>
                <c:pt idx="5">
                  <c:v>19.770362396842483</c:v>
                </c:pt>
                <c:pt idx="6">
                  <c:v>-3.2055122828040745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705-4105-848B-00D196215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23798112"/>
        <c:axId val="-823805184"/>
      </c:barChart>
      <c:lineChart>
        <c:grouping val="standard"/>
        <c:varyColors val="0"/>
        <c:ser>
          <c:idx val="0"/>
          <c:order val="0"/>
          <c:tx>
            <c:strRef>
              <c:f>'Figure 2'!$B$22</c:f>
              <c:strCache>
                <c:ptCount val="1"/>
                <c:pt idx="0">
                  <c:v>Ensemble des vols sans violence contre des personnes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  <a:effectLst/>
            </c:spPr>
          </c:marker>
          <c:cat>
            <c:numRef>
              <c:f>'Figure 2'!$A$23:$A$29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'Figure 2'!$B$23:$B$29</c:f>
              <c:numCache>
                <c:formatCode>0</c:formatCode>
                <c:ptCount val="7"/>
                <c:pt idx="0">
                  <c:v>0.62024245841556247</c:v>
                </c:pt>
                <c:pt idx="1">
                  <c:v>-1.5270383861025498</c:v>
                </c:pt>
                <c:pt idx="2">
                  <c:v>2.8738085076113244</c:v>
                </c:pt>
                <c:pt idx="3">
                  <c:v>-23.758816207993362</c:v>
                </c:pt>
                <c:pt idx="4">
                  <c:v>5.6774895701070198</c:v>
                </c:pt>
                <c:pt idx="5">
                  <c:v>13.33676622039135</c:v>
                </c:pt>
                <c:pt idx="6">
                  <c:v>-2.756322883537786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4BE-4E68-BD6D-3D86D2238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23798112"/>
        <c:axId val="-823805184"/>
      </c:lineChart>
      <c:catAx>
        <c:axId val="-823798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805184"/>
        <c:crosses val="autoZero"/>
        <c:auto val="1"/>
        <c:lblAlgn val="ctr"/>
        <c:lblOffset val="100"/>
        <c:noMultiLvlLbl val="0"/>
      </c:catAx>
      <c:valAx>
        <c:axId val="-82380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79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8416885485778442E-2"/>
          <c:y val="0.86641798686205584"/>
          <c:w val="0.80559985997034977"/>
          <c:h val="0.125942350605315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267489711934158E-2"/>
          <c:y val="3.0576789437109102E-2"/>
          <c:w val="0.7604355011179158"/>
          <c:h val="0.53423560762340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3'!$D$4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'Figure 3'!$B$5:$B$14</c:f>
              <c:strCache>
                <c:ptCount val="10"/>
                <c:pt idx="0">
                  <c:v>Hors unité urbaine</c:v>
                </c:pt>
                <c:pt idx="1">
                  <c:v>de 2 000 à 5 000 habitants</c:v>
                </c:pt>
                <c:pt idx="2">
                  <c:v>de 5 000 à 10 000 habitants</c:v>
                </c:pt>
                <c:pt idx="3">
                  <c:v>de 10 000 à 20 000 habitants</c:v>
                </c:pt>
                <c:pt idx="4">
                  <c:v>de 20 000 à 50 000 habitants</c:v>
                </c:pt>
                <c:pt idx="5">
                  <c:v>de 50 000 à 100 000 habitants</c:v>
                </c:pt>
                <c:pt idx="6">
                  <c:v>de 100 000 à 200 000 habitants</c:v>
                </c:pt>
                <c:pt idx="7">
                  <c:v>de 200 000 à 2 000 000 habitants</c:v>
                </c:pt>
                <c:pt idx="8">
                  <c:v>Unité urbaine de Paris</c:v>
                </c:pt>
                <c:pt idx="9">
                  <c:v>France</c:v>
                </c:pt>
              </c:strCache>
            </c:strRef>
          </c:cat>
          <c:val>
            <c:numRef>
              <c:f>'Figure 3'!$D$5:$D$14</c:f>
              <c:numCache>
                <c:formatCode>0.0</c:formatCode>
                <c:ptCount val="10"/>
                <c:pt idx="0">
                  <c:v>2.8319039853786201</c:v>
                </c:pt>
                <c:pt idx="1">
                  <c:v>4.1327579827837102</c:v>
                </c:pt>
                <c:pt idx="2">
                  <c:v>5.1547429093224704</c:v>
                </c:pt>
                <c:pt idx="3">
                  <c:v>6.9408306836772402</c:v>
                </c:pt>
                <c:pt idx="4">
                  <c:v>6.9037589449280601</c:v>
                </c:pt>
                <c:pt idx="5">
                  <c:v>7.9940169022511398</c:v>
                </c:pt>
                <c:pt idx="6">
                  <c:v>8.9166574183558307</c:v>
                </c:pt>
                <c:pt idx="7">
                  <c:v>12.6932015259968</c:v>
                </c:pt>
                <c:pt idx="8">
                  <c:v>19.567888385291301</c:v>
                </c:pt>
                <c:pt idx="9">
                  <c:v>9.5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-823801376"/>
        <c:axId val="-823806816"/>
      </c:barChart>
      <c:lineChart>
        <c:grouping val="standard"/>
        <c:varyColors val="0"/>
        <c:ser>
          <c:idx val="1"/>
          <c:order val="1"/>
          <c:tx>
            <c:strRef>
              <c:f>'Figure 3'!$E$4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'Figure 3'!$E$5:$E$14</c:f>
              <c:numCache>
                <c:formatCode>0.0</c:formatCode>
                <c:ptCount val="10"/>
                <c:pt idx="0">
                  <c:v>2.8295035881594699</c:v>
                </c:pt>
                <c:pt idx="1">
                  <c:v>4.1181401352325899</c:v>
                </c:pt>
                <c:pt idx="2">
                  <c:v>5.1626813269531899</c:v>
                </c:pt>
                <c:pt idx="3">
                  <c:v>7.0230843511056298</c:v>
                </c:pt>
                <c:pt idx="4">
                  <c:v>7.0501668060510303</c:v>
                </c:pt>
                <c:pt idx="5">
                  <c:v>8.1849623627942591</c:v>
                </c:pt>
                <c:pt idx="6">
                  <c:v>10.016534103991299</c:v>
                </c:pt>
                <c:pt idx="7">
                  <c:v>12.763243403894201</c:v>
                </c:pt>
                <c:pt idx="9">
                  <c:v>9.5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23804640"/>
        <c:axId val="-823797024"/>
      </c:lineChart>
      <c:catAx>
        <c:axId val="-82380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806816"/>
        <c:crosses val="autoZero"/>
        <c:auto val="1"/>
        <c:lblAlgn val="ctr"/>
        <c:lblOffset val="100"/>
        <c:noMultiLvlLbl val="0"/>
      </c:catAx>
      <c:valAx>
        <c:axId val="-82380681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-823801376"/>
        <c:crosses val="autoZero"/>
        <c:crossBetween val="between"/>
      </c:valAx>
      <c:valAx>
        <c:axId val="-823797024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804640"/>
        <c:crosses val="max"/>
        <c:crossBetween val="between"/>
      </c:valAx>
      <c:catAx>
        <c:axId val="-823804640"/>
        <c:scaling>
          <c:orientation val="minMax"/>
        </c:scaling>
        <c:delete val="1"/>
        <c:axPos val="b"/>
        <c:majorTickMark val="out"/>
        <c:minorTickMark val="none"/>
        <c:tickLblPos val="nextTo"/>
        <c:crossAx val="-8237970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252713781147729"/>
          <c:y val="0.21368973423144899"/>
          <c:w val="8.2682025857878871E-2"/>
          <c:h val="0.48054237139745998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917907799087718E-2"/>
          <c:y val="2.3465167034466852E-2"/>
          <c:w val="0.94375520881258779"/>
          <c:h val="0.73892929369019777"/>
        </c:manualLayout>
      </c:layout>
      <c:lineChart>
        <c:grouping val="standard"/>
        <c:varyColors val="0"/>
        <c:ser>
          <c:idx val="1"/>
          <c:order val="0"/>
          <c:tx>
            <c:strRef>
              <c:f>'Figure 4'!$E$30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'Figure 4'!$D$31:$D$44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'Figure 4'!$E$31:$E$44</c:f>
              <c:numCache>
                <c:formatCode>0.0</c:formatCode>
                <c:ptCount val="14"/>
                <c:pt idx="0">
                  <c:v>7.5847877689175363</c:v>
                </c:pt>
                <c:pt idx="1">
                  <c:v>19.505051257229379</c:v>
                </c:pt>
                <c:pt idx="2">
                  <c:v>19.951219109222105</c:v>
                </c:pt>
                <c:pt idx="3">
                  <c:v>18.076609161758963</c:v>
                </c:pt>
                <c:pt idx="4">
                  <c:v>15.317669579057378</c:v>
                </c:pt>
                <c:pt idx="5">
                  <c:v>12.787615875300222</c:v>
                </c:pt>
                <c:pt idx="6">
                  <c:v>11.99241550767457</c:v>
                </c:pt>
                <c:pt idx="7">
                  <c:v>11.836215004392699</c:v>
                </c:pt>
                <c:pt idx="8">
                  <c:v>10.222323011478514</c:v>
                </c:pt>
                <c:pt idx="9">
                  <c:v>8.8887732549217446</c:v>
                </c:pt>
                <c:pt idx="10">
                  <c:v>7.8556994020598614</c:v>
                </c:pt>
                <c:pt idx="11">
                  <c:v>7.0145644420950415</c:v>
                </c:pt>
                <c:pt idx="12">
                  <c:v>6.5145765024998727</c:v>
                </c:pt>
                <c:pt idx="13">
                  <c:v>5.0599217990686594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8D5-408C-B0A4-6605A03164CC}"/>
            </c:ext>
          </c:extLst>
        </c:ser>
        <c:ser>
          <c:idx val="0"/>
          <c:order val="1"/>
          <c:tx>
            <c:strRef>
              <c:f>'Figure 4'!$F$30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'Figure 4'!$D$31:$D$44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'Figure 4'!$F$31:$F$44</c:f>
              <c:numCache>
                <c:formatCode>0.0</c:formatCode>
                <c:ptCount val="14"/>
                <c:pt idx="0">
                  <c:v>4.4051323287767019</c:v>
                </c:pt>
                <c:pt idx="1">
                  <c:v>14.807041818633472</c:v>
                </c:pt>
                <c:pt idx="2">
                  <c:v>17.275298107211881</c:v>
                </c:pt>
                <c:pt idx="3">
                  <c:v>16.734382020566819</c:v>
                </c:pt>
                <c:pt idx="4">
                  <c:v>14.317798563977833</c:v>
                </c:pt>
                <c:pt idx="5">
                  <c:v>12.622576961412914</c:v>
                </c:pt>
                <c:pt idx="6">
                  <c:v>11.949024564592712</c:v>
                </c:pt>
                <c:pt idx="7">
                  <c:v>11.171839331040243</c:v>
                </c:pt>
                <c:pt idx="8">
                  <c:v>9.4088366408753199</c:v>
                </c:pt>
                <c:pt idx="9">
                  <c:v>8.0763773372406202</c:v>
                </c:pt>
                <c:pt idx="10">
                  <c:v>7.4222047952326013</c:v>
                </c:pt>
                <c:pt idx="11">
                  <c:v>7.2381461437384464</c:v>
                </c:pt>
                <c:pt idx="12">
                  <c:v>7.8065842671218242</c:v>
                </c:pt>
                <c:pt idx="13">
                  <c:v>9.8159899898106584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8D5-408C-B0A4-6605A03164CC}"/>
            </c:ext>
          </c:extLst>
        </c:ser>
        <c:ser>
          <c:idx val="2"/>
          <c:order val="2"/>
          <c:tx>
            <c:strRef>
              <c:f>'Figure 4'!$G$30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'Figure 4'!$D$31:$D$44</c:f>
              <c:strCache>
                <c:ptCount val="14"/>
                <c:pt idx="0">
                  <c:v>15 à 17 ans</c:v>
                </c:pt>
                <c:pt idx="1">
                  <c:v>18 à 19 ans</c:v>
                </c:pt>
                <c:pt idx="2">
                  <c:v>20 à 24 ans</c:v>
                </c:pt>
                <c:pt idx="3">
                  <c:v>25 à 29 ans</c:v>
                </c:pt>
                <c:pt idx="4">
                  <c:v>30 à 34 ans</c:v>
                </c:pt>
                <c:pt idx="5">
                  <c:v>35 à 39 ans</c:v>
                </c:pt>
                <c:pt idx="6">
                  <c:v>40 à 44 ans</c:v>
                </c:pt>
                <c:pt idx="7">
                  <c:v>45 à 49 ans</c:v>
                </c:pt>
                <c:pt idx="8">
                  <c:v>50 à 54 ans</c:v>
                </c:pt>
                <c:pt idx="9">
                  <c:v>55 à 59 ans</c:v>
                </c:pt>
                <c:pt idx="10">
                  <c:v>60 à 64 ans</c:v>
                </c:pt>
                <c:pt idx="11">
                  <c:v>65 à 69 ans</c:v>
                </c:pt>
                <c:pt idx="12">
                  <c:v>70 à 74 ans</c:v>
                </c:pt>
                <c:pt idx="13">
                  <c:v>75 ans ou plus</c:v>
                </c:pt>
              </c:strCache>
            </c:strRef>
          </c:cat>
          <c:val>
            <c:numRef>
              <c:f>'Figure 4'!$G$31:$G$44</c:f>
              <c:numCache>
                <c:formatCode>0.0</c:formatCode>
                <c:ptCount val="14"/>
                <c:pt idx="0">
                  <c:v>5.9472182465130388</c:v>
                </c:pt>
                <c:pt idx="1">
                  <c:v>17.07750977374339</c:v>
                </c:pt>
                <c:pt idx="2">
                  <c:v>18.583776327163736</c:v>
                </c:pt>
                <c:pt idx="3">
                  <c:v>17.407366996382471</c:v>
                </c:pt>
                <c:pt idx="4">
                  <c:v>14.825891531983123</c:v>
                </c:pt>
                <c:pt idx="5">
                  <c:v>12.707325964883523</c:v>
                </c:pt>
                <c:pt idx="6">
                  <c:v>11.97126048131539</c:v>
                </c:pt>
                <c:pt idx="7">
                  <c:v>11.508380158065162</c:v>
                </c:pt>
                <c:pt idx="8">
                  <c:v>9.8206192463161663</c:v>
                </c:pt>
                <c:pt idx="9">
                  <c:v>8.4925128911272374</c:v>
                </c:pt>
                <c:pt idx="10">
                  <c:v>7.6473957393550158</c:v>
                </c:pt>
                <c:pt idx="11">
                  <c:v>7.1192626572441826</c:v>
                </c:pt>
                <c:pt idx="12">
                  <c:v>7.106311868066852</c:v>
                </c:pt>
                <c:pt idx="13">
                  <c:v>6.9726681372186867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B7C-4FDC-8A63-1500CB75C0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23811712"/>
        <c:axId val="-823811168"/>
      </c:lineChart>
      <c:catAx>
        <c:axId val="-82381171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811168"/>
        <c:crossesAt val="0"/>
        <c:auto val="1"/>
        <c:lblAlgn val="ctr"/>
        <c:lblOffset val="100"/>
        <c:tickMarkSkip val="10"/>
        <c:noMultiLvlLbl val="0"/>
      </c:catAx>
      <c:valAx>
        <c:axId val="-82381116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'[1]Fig 3'!$E$29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81171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2723436698960207"/>
          <c:y val="0.93488115396100391"/>
          <c:w val="0.3432023188253388"/>
          <c:h val="6.14758577444624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866397251154885"/>
          <c:y val="9.019032684150681E-2"/>
          <c:w val="0.41228884391159049"/>
          <c:h val="0.6403235414276894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663-47E1-828D-326B104AAF50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663-47E1-828D-326B104AAF50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663-47E1-828D-326B104AAF5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663-47E1-828D-326B104AAF50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663-47E1-828D-326B104AAF50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5663-47E1-828D-326B104AAF50}"/>
              </c:ext>
            </c:extLst>
          </c:dPt>
          <c:dLbls>
            <c:dLbl>
              <c:idx val="0"/>
              <c:layout>
                <c:manualLayout>
                  <c:x val="3.9350367175924855E-2"/>
                  <c:y val="-4.790671890945292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663-47E1-828D-326B104AAF5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5910731349994675E-2"/>
                  <c:y val="2.437671426274008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663-47E1-828D-326B104AAF5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663-47E1-828D-326B104AAF50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1665849221568084E-2"/>
                  <c:y val="-1.411800278802764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5663-47E1-828D-326B104AAF50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5663-47E1-828D-326B104AAF50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5663-47E1-828D-326B104AAF50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bg1">
                      <a:lumMod val="7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'Figure 5'!$B$23:$G$23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 ou indéterminée</c:v>
                </c:pt>
              </c:strCache>
            </c:strRef>
          </c:cat>
          <c:val>
            <c:numRef>
              <c:f>'Figure 5'!$B$24:$G$24</c:f>
              <c:numCache>
                <c:formatCode>0</c:formatCode>
                <c:ptCount val="6"/>
                <c:pt idx="0">
                  <c:v>80.642345471150676</c:v>
                </c:pt>
                <c:pt idx="1">
                  <c:v>4.1225296197120969</c:v>
                </c:pt>
                <c:pt idx="2">
                  <c:v>1.3593692725386284</c:v>
                </c:pt>
                <c:pt idx="3">
                  <c:v>5.9772175177221252</c:v>
                </c:pt>
                <c:pt idx="4">
                  <c:v>2.7300769770808353</c:v>
                </c:pt>
                <c:pt idx="5">
                  <c:v>5.1684611417956345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663-47E1-828D-326B104AAF5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0357169740788792E-3"/>
          <c:y val="0.80205230751339029"/>
          <c:w val="0.9949642830259211"/>
          <c:h val="0.1923594106359471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567082623443979E-2"/>
          <c:y val="5.2101806258109437E-2"/>
          <c:w val="0.88595923316602965"/>
          <c:h val="0.66330184602086806"/>
        </c:manualLayout>
      </c:layout>
      <c:lineChart>
        <c:grouping val="standard"/>
        <c:varyColors val="0"/>
        <c:ser>
          <c:idx val="0"/>
          <c:order val="0"/>
          <c:tx>
            <c:strRef>
              <c:f>'Complémentaire Figure 1'!$B$27</c:f>
              <c:strCache>
                <c:ptCount val="1"/>
                <c:pt idx="0">
                  <c:v>Victimes entendues</c:v>
                </c:pt>
              </c:strCache>
            </c:strRef>
          </c:tx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'Complémentaire Figure 1'!$A$28:$A$35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'Complémentaire Figure 1'!$B$28:$B$35</c:f>
              <c:numCache>
                <c:formatCode>#,##0</c:formatCode>
                <c:ptCount val="8"/>
                <c:pt idx="0">
                  <c:v>713000</c:v>
                </c:pt>
                <c:pt idx="1">
                  <c:v>716800</c:v>
                </c:pt>
                <c:pt idx="2">
                  <c:v>705400</c:v>
                </c:pt>
                <c:pt idx="3">
                  <c:v>725400</c:v>
                </c:pt>
                <c:pt idx="4">
                  <c:v>553000</c:v>
                </c:pt>
                <c:pt idx="5">
                  <c:v>584300</c:v>
                </c:pt>
                <c:pt idx="6">
                  <c:v>662400</c:v>
                </c:pt>
                <c:pt idx="7">
                  <c:v>643800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A-ACAE-4A86-A78A-55C53FE09A2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823800832"/>
        <c:axId val="-823796480"/>
      </c:lineChart>
      <c:catAx>
        <c:axId val="-8238008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79648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-823796480"/>
        <c:scaling>
          <c:orientation val="minMax"/>
          <c:max val="800000"/>
          <c:min val="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823800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</xdr:row>
      <xdr:rowOff>81642</xdr:rowOff>
    </xdr:from>
    <xdr:to>
      <xdr:col>8</xdr:col>
      <xdr:colOff>483577</xdr:colOff>
      <xdr:row>21</xdr:row>
      <xdr:rowOff>122463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615224</xdr:colOff>
      <xdr:row>18</xdr:row>
      <xdr:rowOff>13607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117475</xdr:colOff>
      <xdr:row>18</xdr:row>
      <xdr:rowOff>6349</xdr:rowOff>
    </xdr:from>
    <xdr:to>
      <xdr:col>2</xdr:col>
      <xdr:colOff>390525</xdr:colOff>
      <xdr:row>41</xdr:row>
      <xdr:rowOff>171449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69850</xdr:colOff>
      <xdr:row>2</xdr:row>
      <xdr:rowOff>171450</xdr:rowOff>
    </xdr:from>
    <xdr:to>
      <xdr:col>11</xdr:col>
      <xdr:colOff>57150</xdr:colOff>
      <xdr:row>21</xdr:row>
      <xdr:rowOff>44449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181043</xdr:rowOff>
    </xdr:from>
    <xdr:to>
      <xdr:col>7</xdr:col>
      <xdr:colOff>133350</xdr:colOff>
      <xdr:row>15</xdr:row>
      <xdr:rowOff>180975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40821</xdr:colOff>
      <xdr:row>2</xdr:row>
      <xdr:rowOff>81643</xdr:rowOff>
    </xdr:from>
    <xdr:to>
      <xdr:col>9</xdr:col>
      <xdr:colOff>580208</xdr:colOff>
      <xdr:row>21</xdr:row>
      <xdr:rowOff>40687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rboSSMSI\P03Analyse\1-Bilans\2023\Bilan%20d&#233;finitif%202023\8_Fiche%20coups%20et%20blessures\JC\2_Coups%20et%20blessures%20volontaires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1"/>
      <sheetName val="Fig 2"/>
      <sheetName val="Fig 3"/>
      <sheetName val="Fig 4"/>
      <sheetName val="Fig 5"/>
      <sheetName val="Fig 8_ a"/>
      <sheetName val="Fig 8 _ b"/>
      <sheetName val="Fig 8 _ c"/>
      <sheetName val="Fig 7"/>
    </sheetNames>
    <sheetDataSet>
      <sheetData sheetId="0"/>
      <sheetData sheetId="1"/>
      <sheetData sheetId="2">
        <row r="30">
          <cell r="D30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Fiche Bilan Fin">
      <a:dk1>
        <a:sysClr val="windowText" lastClr="000000"/>
      </a:dk1>
      <a:lt1>
        <a:sysClr val="window" lastClr="FFFFFF"/>
      </a:lt1>
      <a:dk2>
        <a:srgbClr val="2F4077"/>
      </a:dk2>
      <a:lt2>
        <a:srgbClr val="2B7758"/>
      </a:lt2>
      <a:accent1>
        <a:srgbClr val="465F9D"/>
      </a:accent1>
      <a:accent2>
        <a:srgbClr val="FFCA00"/>
      </a:accent2>
      <a:accent3>
        <a:srgbClr val="34CB6A"/>
      </a:accent3>
      <a:accent4>
        <a:srgbClr val="CE614A"/>
      </a:accent4>
      <a:accent5>
        <a:srgbClr val="6E85BE"/>
      </a:accent5>
      <a:accent6>
        <a:srgbClr val="C3992A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30" zoomScaleNormal="130" workbookViewId="0">
      <selection activeCell="A24" sqref="A24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4" width="10.85546875" style="1"/>
    <col min="5" max="5" width="11.85546875" style="1" customWidth="1"/>
    <col min="6" max="16384" width="10.85546875" style="1"/>
  </cols>
  <sheetData>
    <row r="1" spans="1:1" x14ac:dyDescent="0.25">
      <c r="A1" s="45" t="s">
        <v>72</v>
      </c>
    </row>
    <row r="23" spans="1:9" x14ac:dyDescent="0.25">
      <c r="A23" s="34" t="s">
        <v>88</v>
      </c>
    </row>
    <row r="24" spans="1:9" x14ac:dyDescent="0.25">
      <c r="A24" s="34" t="s">
        <v>15</v>
      </c>
    </row>
    <row r="25" spans="1:9" x14ac:dyDescent="0.25">
      <c r="A25" s="35" t="s">
        <v>73</v>
      </c>
    </row>
    <row r="27" spans="1:9" ht="120" x14ac:dyDescent="0.25">
      <c r="A27" s="3"/>
      <c r="B27" s="4" t="s">
        <v>62</v>
      </c>
      <c r="C27" s="4" t="s">
        <v>59</v>
      </c>
      <c r="D27" s="4" t="s">
        <v>60</v>
      </c>
      <c r="E27" s="4" t="s">
        <v>61</v>
      </c>
      <c r="G27" s="4" t="s">
        <v>59</v>
      </c>
      <c r="H27" s="4" t="s">
        <v>60</v>
      </c>
      <c r="I27" s="4" t="s">
        <v>61</v>
      </c>
    </row>
    <row r="28" spans="1:9" x14ac:dyDescent="0.25">
      <c r="A28" s="6">
        <v>2016</v>
      </c>
      <c r="B28" s="7">
        <v>709400</v>
      </c>
      <c r="C28" s="7">
        <v>140600</v>
      </c>
      <c r="D28" s="7">
        <v>201900</v>
      </c>
      <c r="E28" s="7">
        <v>366900</v>
      </c>
      <c r="G28" s="40">
        <v>0.19819565830279109</v>
      </c>
      <c r="H28" s="40">
        <v>0.28460670989568648</v>
      </c>
      <c r="I28" s="40">
        <v>0.51719763180152245</v>
      </c>
    </row>
    <row r="29" spans="1:9" x14ac:dyDescent="0.25">
      <c r="A29" s="6">
        <v>2017</v>
      </c>
      <c r="B29" s="7">
        <v>713800</v>
      </c>
      <c r="C29" s="7">
        <v>139400</v>
      </c>
      <c r="D29" s="7">
        <v>202400</v>
      </c>
      <c r="E29" s="7">
        <v>372000</v>
      </c>
      <c r="G29" s="40">
        <v>0.19529279910339031</v>
      </c>
      <c r="H29" s="40">
        <v>0.28355281591482207</v>
      </c>
      <c r="I29" s="40">
        <v>0.52115438498178757</v>
      </c>
    </row>
    <row r="30" spans="1:9" x14ac:dyDescent="0.25">
      <c r="A30" s="6">
        <v>2018</v>
      </c>
      <c r="B30" s="7">
        <v>702900</v>
      </c>
      <c r="C30" s="7">
        <v>144800</v>
      </c>
      <c r="D30" s="7">
        <v>195500</v>
      </c>
      <c r="E30" s="7">
        <v>362600</v>
      </c>
      <c r="G30" s="40">
        <v>0.20600369896144544</v>
      </c>
      <c r="H30" s="40">
        <v>0.27813344714753163</v>
      </c>
      <c r="I30" s="40">
        <v>0.51586285389102293</v>
      </c>
    </row>
    <row r="31" spans="1:9" x14ac:dyDescent="0.25">
      <c r="A31" s="6">
        <v>2019</v>
      </c>
      <c r="B31" s="7">
        <v>723100</v>
      </c>
      <c r="C31" s="7">
        <v>163700</v>
      </c>
      <c r="D31" s="7">
        <v>194200</v>
      </c>
      <c r="E31" s="7">
        <v>365200</v>
      </c>
      <c r="G31" s="40">
        <v>0.226386391923662</v>
      </c>
      <c r="H31" s="40">
        <v>0.2685658968330798</v>
      </c>
      <c r="I31" s="40">
        <v>0.5050477112432582</v>
      </c>
    </row>
    <row r="32" spans="1:9" x14ac:dyDescent="0.25">
      <c r="A32" s="6">
        <v>2020</v>
      </c>
      <c r="B32" s="7">
        <v>551300</v>
      </c>
      <c r="C32" s="7">
        <v>117200</v>
      </c>
      <c r="D32" s="7">
        <v>175300</v>
      </c>
      <c r="E32" s="7">
        <v>258800</v>
      </c>
      <c r="G32" s="40">
        <v>0.21258842735352804</v>
      </c>
      <c r="H32" s="40">
        <v>0.31797569381461999</v>
      </c>
      <c r="I32" s="40">
        <v>0.469435878831852</v>
      </c>
    </row>
    <row r="33" spans="1:9" x14ac:dyDescent="0.25">
      <c r="A33" s="6">
        <v>2021</v>
      </c>
      <c r="B33" s="7">
        <v>582600</v>
      </c>
      <c r="C33" s="7">
        <v>124900</v>
      </c>
      <c r="D33" s="7">
        <v>179000</v>
      </c>
      <c r="E33" s="7">
        <v>278700</v>
      </c>
      <c r="G33" s="40">
        <v>0.21438379677308617</v>
      </c>
      <c r="H33" s="40">
        <v>0.30724339169241333</v>
      </c>
      <c r="I33" s="40">
        <v>0.47837281153450051</v>
      </c>
    </row>
    <row r="34" spans="1:9" x14ac:dyDescent="0.25">
      <c r="A34" s="6">
        <v>2022</v>
      </c>
      <c r="B34" s="7">
        <v>660300</v>
      </c>
      <c r="C34" s="7">
        <v>136300</v>
      </c>
      <c r="D34" s="7">
        <v>190200</v>
      </c>
      <c r="E34" s="7">
        <v>333800</v>
      </c>
      <c r="G34" s="40">
        <v>0.20642132364076934</v>
      </c>
      <c r="H34" s="40">
        <v>0.28805088596092687</v>
      </c>
      <c r="I34" s="40">
        <v>0.50552779039830376</v>
      </c>
    </row>
    <row r="35" spans="1:9" x14ac:dyDescent="0.25">
      <c r="A35" s="6">
        <v>2023</v>
      </c>
      <c r="B35" s="7">
        <v>642100</v>
      </c>
      <c r="C35" s="7">
        <v>129400</v>
      </c>
      <c r="D35" s="7">
        <v>189600</v>
      </c>
      <c r="E35" s="7">
        <v>323100</v>
      </c>
      <c r="G35" s="40">
        <v>0.20152624201837721</v>
      </c>
      <c r="H35" s="40">
        <v>0.29528110886154807</v>
      </c>
      <c r="I35" s="40">
        <v>0.50319264912007478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="130" zoomScaleNormal="130" workbookViewId="0">
      <selection activeCell="A20" sqref="A20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3" width="10.85546875" style="1"/>
    <col min="4" max="4" width="13.140625" style="1" customWidth="1"/>
    <col min="5" max="5" width="11.85546875" style="1" customWidth="1"/>
    <col min="6" max="16384" width="10.85546875" style="1"/>
  </cols>
  <sheetData>
    <row r="1" spans="1:1" x14ac:dyDescent="0.25">
      <c r="A1" s="2" t="s">
        <v>86</v>
      </c>
    </row>
    <row r="19" spans="1:5" x14ac:dyDescent="0.25">
      <c r="A19" s="34" t="s">
        <v>87</v>
      </c>
    </row>
    <row r="20" spans="1:5" x14ac:dyDescent="0.25">
      <c r="A20" s="34" t="s">
        <v>15</v>
      </c>
    </row>
    <row r="21" spans="1:5" x14ac:dyDescent="0.25">
      <c r="A21" s="35" t="s">
        <v>74</v>
      </c>
    </row>
    <row r="22" spans="1:5" ht="141.75" customHeight="1" x14ac:dyDescent="0.25">
      <c r="B22" s="4" t="s">
        <v>62</v>
      </c>
      <c r="C22" s="4" t="s">
        <v>59</v>
      </c>
      <c r="D22" s="4" t="s">
        <v>60</v>
      </c>
      <c r="E22" s="4" t="s">
        <v>61</v>
      </c>
    </row>
    <row r="23" spans="1:5" x14ac:dyDescent="0.25">
      <c r="A23" s="6">
        <v>2017</v>
      </c>
      <c r="B23" s="44">
        <v>0.62024245841556247</v>
      </c>
      <c r="C23" s="44">
        <v>-0.85348506401137991</v>
      </c>
      <c r="D23" s="44">
        <v>0.24764735017335313</v>
      </c>
      <c r="E23" s="44">
        <v>1.3900245298446443</v>
      </c>
    </row>
    <row r="24" spans="1:5" x14ac:dyDescent="0.25">
      <c r="A24" s="6">
        <v>2018</v>
      </c>
      <c r="B24" s="44">
        <v>-1.5270383861025498</v>
      </c>
      <c r="C24" s="44">
        <v>3.873744619799139</v>
      </c>
      <c r="D24" s="44">
        <v>-3.4090909090909087</v>
      </c>
      <c r="E24" s="44">
        <v>-2.5268817204301075</v>
      </c>
    </row>
    <row r="25" spans="1:5" x14ac:dyDescent="0.25">
      <c r="A25" s="6">
        <v>2019</v>
      </c>
      <c r="B25" s="44">
        <v>2.8738085076113244</v>
      </c>
      <c r="C25" s="44">
        <v>13.052486187845306</v>
      </c>
      <c r="D25" s="44">
        <v>-0.66496163682864451</v>
      </c>
      <c r="E25" s="44">
        <v>0.71704357418643128</v>
      </c>
    </row>
    <row r="26" spans="1:5" x14ac:dyDescent="0.25">
      <c r="A26" s="6">
        <v>2020</v>
      </c>
      <c r="B26" s="44">
        <v>-23.758816207993362</v>
      </c>
      <c r="C26" s="44">
        <v>-28.405620036652412</v>
      </c>
      <c r="D26" s="44">
        <v>-9.7322348094747682</v>
      </c>
      <c r="E26" s="44">
        <v>-29.13472070098576</v>
      </c>
    </row>
    <row r="27" spans="1:5" x14ac:dyDescent="0.25">
      <c r="A27" s="6">
        <v>2021</v>
      </c>
      <c r="B27" s="44">
        <v>5.6774895701070198</v>
      </c>
      <c r="C27" s="44">
        <v>6.5699658703071675</v>
      </c>
      <c r="D27" s="44">
        <v>2.1106674272675412</v>
      </c>
      <c r="E27" s="44">
        <v>7.6893353941267382</v>
      </c>
    </row>
    <row r="28" spans="1:5" x14ac:dyDescent="0.25">
      <c r="A28" s="6">
        <v>2022</v>
      </c>
      <c r="B28" s="44">
        <v>13.33676622039135</v>
      </c>
      <c r="C28" s="44">
        <v>9.1273018414731784</v>
      </c>
      <c r="D28" s="44">
        <v>6.2569832402234642</v>
      </c>
      <c r="E28" s="44">
        <v>19.770362396842483</v>
      </c>
    </row>
    <row r="29" spans="1:5" x14ac:dyDescent="0.25">
      <c r="A29" s="6">
        <v>2023</v>
      </c>
      <c r="B29" s="44">
        <v>-2.756322883537786</v>
      </c>
      <c r="C29" s="44">
        <v>-5.062362435803375</v>
      </c>
      <c r="D29" s="44">
        <v>-0.31545741324921134</v>
      </c>
      <c r="E29" s="44">
        <v>-3.2055122828040745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>
      <selection activeCell="C9" sqref="C9"/>
    </sheetView>
  </sheetViews>
  <sheetFormatPr baseColWidth="10" defaultColWidth="10.85546875" defaultRowHeight="15" x14ac:dyDescent="0.25"/>
  <cols>
    <col min="1" max="1" width="3.42578125" style="1" customWidth="1"/>
    <col min="2" max="2" width="34.85546875" style="1" customWidth="1"/>
    <col min="3" max="3" width="17.42578125" style="1" customWidth="1"/>
    <col min="4" max="16384" width="10.85546875" style="1"/>
  </cols>
  <sheetData>
    <row r="2" spans="2:5" x14ac:dyDescent="0.25">
      <c r="B2" s="22" t="s">
        <v>75</v>
      </c>
    </row>
    <row r="4" spans="2:5" ht="45" x14ac:dyDescent="0.25">
      <c r="B4" s="10" t="s">
        <v>0</v>
      </c>
      <c r="C4" s="10" t="s">
        <v>96</v>
      </c>
      <c r="D4" s="5" t="s">
        <v>1</v>
      </c>
      <c r="E4" s="5" t="s">
        <v>2</v>
      </c>
    </row>
    <row r="5" spans="2:5" x14ac:dyDescent="0.25">
      <c r="B5" s="11" t="s">
        <v>89</v>
      </c>
      <c r="C5" s="11" t="s">
        <v>97</v>
      </c>
      <c r="D5" s="9">
        <v>2.8319039853786201</v>
      </c>
      <c r="E5" s="9">
        <v>2.8295035881594699</v>
      </c>
    </row>
    <row r="6" spans="2:5" x14ac:dyDescent="0.25">
      <c r="B6" s="11" t="s">
        <v>3</v>
      </c>
      <c r="C6" s="11" t="s">
        <v>97</v>
      </c>
      <c r="D6" s="9">
        <v>4.1327579827837102</v>
      </c>
      <c r="E6" s="9">
        <v>4.1181401352325899</v>
      </c>
    </row>
    <row r="7" spans="2:5" x14ac:dyDescent="0.25">
      <c r="B7" s="11" t="s">
        <v>4</v>
      </c>
      <c r="C7" s="11" t="s">
        <v>97</v>
      </c>
      <c r="D7" s="9">
        <v>5.1547429093224704</v>
      </c>
      <c r="E7" s="9">
        <v>5.1626813269531899</v>
      </c>
    </row>
    <row r="8" spans="2:5" x14ac:dyDescent="0.25">
      <c r="B8" s="11" t="s">
        <v>5</v>
      </c>
      <c r="C8" s="11" t="s">
        <v>97</v>
      </c>
      <c r="D8" s="9">
        <v>6.9408306836772402</v>
      </c>
      <c r="E8" s="9">
        <v>7.0230843511056298</v>
      </c>
    </row>
    <row r="9" spans="2:5" x14ac:dyDescent="0.25">
      <c r="B9" s="11" t="s">
        <v>6</v>
      </c>
      <c r="C9" s="11" t="s">
        <v>97</v>
      </c>
      <c r="D9" s="9">
        <v>6.9037589449280601</v>
      </c>
      <c r="E9" s="9">
        <v>7.0501668060510303</v>
      </c>
    </row>
    <row r="10" spans="2:5" x14ac:dyDescent="0.25">
      <c r="B10" s="11" t="s">
        <v>7</v>
      </c>
      <c r="C10" s="11" t="s">
        <v>97</v>
      </c>
      <c r="D10" s="9">
        <v>7.9940169022511398</v>
      </c>
      <c r="E10" s="9">
        <v>8.1849623627942591</v>
      </c>
    </row>
    <row r="11" spans="2:5" x14ac:dyDescent="0.25">
      <c r="B11" s="11" t="s">
        <v>8</v>
      </c>
      <c r="C11" s="11" t="s">
        <v>97</v>
      </c>
      <c r="D11" s="9">
        <v>8.9166574183558307</v>
      </c>
      <c r="E11" s="9">
        <v>10.016534103991299</v>
      </c>
    </row>
    <row r="12" spans="2:5" x14ac:dyDescent="0.25">
      <c r="B12" s="11" t="s">
        <v>9</v>
      </c>
      <c r="C12" s="11" t="s">
        <v>97</v>
      </c>
      <c r="D12" s="9">
        <v>12.6932015259968</v>
      </c>
      <c r="E12" s="9">
        <v>12.763243403894201</v>
      </c>
    </row>
    <row r="13" spans="2:5" x14ac:dyDescent="0.25">
      <c r="B13" s="11" t="s">
        <v>10</v>
      </c>
      <c r="C13" s="11" t="s">
        <v>97</v>
      </c>
      <c r="D13" s="9">
        <v>19.567888385291301</v>
      </c>
      <c r="E13" s="9"/>
    </row>
    <row r="14" spans="2:5" x14ac:dyDescent="0.25">
      <c r="B14" s="11" t="s">
        <v>1</v>
      </c>
      <c r="C14" s="11" t="s">
        <v>97</v>
      </c>
      <c r="D14" s="9">
        <v>9.5</v>
      </c>
      <c r="E14" s="46">
        <v>9.5</v>
      </c>
    </row>
    <row r="15" spans="2:5" x14ac:dyDescent="0.25">
      <c r="D15" s="47"/>
      <c r="E15" s="48"/>
    </row>
    <row r="16" spans="2:5" x14ac:dyDescent="0.25">
      <c r="B16" s="49" t="s">
        <v>90</v>
      </c>
      <c r="C16" s="50"/>
      <c r="D16" s="51"/>
      <c r="E16" s="52"/>
    </row>
    <row r="17" spans="2:5" x14ac:dyDescent="0.25">
      <c r="B17" s="49" t="s">
        <v>76</v>
      </c>
      <c r="C17" s="50"/>
      <c r="D17" s="51"/>
      <c r="E17" s="51"/>
    </row>
    <row r="18" spans="2:5" x14ac:dyDescent="0.25">
      <c r="B18" s="53" t="s">
        <v>77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activeCell="B2" sqref="B2"/>
    </sheetView>
  </sheetViews>
  <sheetFormatPr baseColWidth="10" defaultRowHeight="15" x14ac:dyDescent="0.25"/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2" t="s">
        <v>91</v>
      </c>
      <c r="C2" s="12"/>
      <c r="D2" s="12"/>
      <c r="E2" s="12"/>
      <c r="F2" s="12"/>
      <c r="G2" s="12"/>
      <c r="H2" s="12"/>
      <c r="I2" s="12"/>
      <c r="J2" s="12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 t="s">
        <v>11</v>
      </c>
      <c r="F4" s="1"/>
      <c r="G4" s="1"/>
      <c r="H4" s="1"/>
      <c r="I4" s="1"/>
      <c r="J4" s="1"/>
      <c r="K4" s="1"/>
    </row>
    <row r="5" spans="1:11" x14ac:dyDescent="0.25">
      <c r="A5" s="1"/>
      <c r="B5" s="1"/>
      <c r="C5" s="1"/>
      <c r="D5" s="1"/>
      <c r="E5" s="1" t="s">
        <v>12</v>
      </c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 t="s">
        <v>13</v>
      </c>
      <c r="F6" s="1"/>
      <c r="G6" s="1"/>
      <c r="H6" s="1"/>
      <c r="I6" s="1"/>
      <c r="J6" s="1"/>
      <c r="K6" s="1"/>
    </row>
    <row r="7" spans="1:11" x14ac:dyDescent="0.25">
      <c r="A7" s="1"/>
      <c r="B7" s="1"/>
      <c r="C7" s="1"/>
      <c r="D7" s="1"/>
      <c r="E7" s="1" t="s">
        <v>14</v>
      </c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2" x14ac:dyDescent="0.25">
      <c r="A23" s="1"/>
      <c r="B23" s="49" t="s">
        <v>92</v>
      </c>
      <c r="C23" s="1"/>
      <c r="D23" s="1"/>
      <c r="E23" s="1"/>
      <c r="F23" s="1"/>
      <c r="G23" s="1"/>
      <c r="H23" s="1"/>
      <c r="I23" s="1"/>
      <c r="J23" s="1"/>
      <c r="K23" s="1"/>
    </row>
    <row r="24" spans="1:12" x14ac:dyDescent="0.25">
      <c r="A24" s="1"/>
      <c r="B24" s="49" t="s">
        <v>78</v>
      </c>
      <c r="C24" s="1"/>
      <c r="D24" s="1"/>
      <c r="E24" s="1"/>
      <c r="F24" s="1"/>
      <c r="G24" s="1"/>
      <c r="H24" s="1"/>
      <c r="I24" s="1"/>
      <c r="J24" s="1"/>
      <c r="K24" s="1"/>
    </row>
    <row r="25" spans="1:12" x14ac:dyDescent="0.25">
      <c r="A25" s="1"/>
      <c r="B25" s="54" t="s">
        <v>79</v>
      </c>
      <c r="C25" s="1"/>
      <c r="D25" s="1"/>
      <c r="E25" s="1"/>
      <c r="F25" s="1"/>
      <c r="G25" s="1"/>
      <c r="H25" s="1"/>
      <c r="I25" s="1"/>
      <c r="J25" s="1"/>
      <c r="K25" s="1"/>
    </row>
    <row r="26" spans="1:12" x14ac:dyDescent="0.25">
      <c r="A26" s="1"/>
      <c r="B26" s="14"/>
      <c r="C26" s="1"/>
      <c r="D26" s="1"/>
      <c r="E26" s="1"/>
      <c r="F26" s="1"/>
      <c r="G26" s="1"/>
      <c r="H26" s="1"/>
      <c r="I26" s="1"/>
      <c r="J26" s="1"/>
      <c r="K26" s="1"/>
    </row>
    <row r="27" spans="1:12" x14ac:dyDescent="0.25">
      <c r="A27" s="1"/>
      <c r="B27" s="15"/>
      <c r="C27" s="1"/>
      <c r="D27" s="1"/>
      <c r="E27" s="1"/>
      <c r="F27" s="1"/>
      <c r="G27" s="1"/>
      <c r="H27" s="1"/>
      <c r="I27" s="1"/>
      <c r="J27" s="1"/>
      <c r="K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2" x14ac:dyDescent="0.25">
      <c r="A30" s="1"/>
      <c r="B30" s="1"/>
      <c r="C30" s="1"/>
      <c r="D30" s="16"/>
      <c r="E30" s="17" t="s">
        <v>16</v>
      </c>
      <c r="F30" s="17" t="s">
        <v>17</v>
      </c>
      <c r="G30" s="16" t="s">
        <v>64</v>
      </c>
      <c r="H30" s="64"/>
      <c r="I30" s="64"/>
      <c r="J30" s="64"/>
      <c r="K30" s="64"/>
      <c r="L30" s="64"/>
    </row>
    <row r="31" spans="1:12" x14ac:dyDescent="0.25">
      <c r="A31" s="1"/>
      <c r="B31" s="1"/>
      <c r="C31" s="1"/>
      <c r="D31" s="16" t="s">
        <v>18</v>
      </c>
      <c r="E31" s="65">
        <v>7.5847877689175363</v>
      </c>
      <c r="F31" s="65">
        <v>4.4051323287767019</v>
      </c>
      <c r="G31" s="65">
        <v>5.9472182465130388</v>
      </c>
      <c r="H31" s="66"/>
      <c r="I31" s="64"/>
      <c r="J31" s="64"/>
      <c r="K31" s="64"/>
      <c r="L31" s="64"/>
    </row>
    <row r="32" spans="1:12" x14ac:dyDescent="0.25">
      <c r="A32" s="1"/>
      <c r="B32" s="1"/>
      <c r="C32" s="1"/>
      <c r="D32" s="16" t="s">
        <v>19</v>
      </c>
      <c r="E32" s="65">
        <v>19.505051257229379</v>
      </c>
      <c r="F32" s="65">
        <v>14.807041818633472</v>
      </c>
      <c r="G32" s="65">
        <v>17.07750977374339</v>
      </c>
      <c r="H32" s="66"/>
      <c r="I32" s="64"/>
      <c r="J32" s="64"/>
      <c r="K32" s="64"/>
      <c r="L32" s="64"/>
    </row>
    <row r="33" spans="1:12" x14ac:dyDescent="0.25">
      <c r="A33" s="1"/>
      <c r="B33" s="1"/>
      <c r="C33" s="1"/>
      <c r="D33" s="16" t="s">
        <v>20</v>
      </c>
      <c r="E33" s="65">
        <v>19.951219109222105</v>
      </c>
      <c r="F33" s="65">
        <v>17.275298107211881</v>
      </c>
      <c r="G33" s="65">
        <v>18.583776327163736</v>
      </c>
      <c r="H33" s="66"/>
      <c r="I33" s="64"/>
      <c r="J33" s="64"/>
      <c r="K33" s="64"/>
      <c r="L33" s="64"/>
    </row>
    <row r="34" spans="1:12" x14ac:dyDescent="0.25">
      <c r="A34" s="1"/>
      <c r="B34" s="1"/>
      <c r="C34" s="1"/>
      <c r="D34" s="16" t="s">
        <v>21</v>
      </c>
      <c r="E34" s="65">
        <v>18.076609161758963</v>
      </c>
      <c r="F34" s="65">
        <v>16.734382020566819</v>
      </c>
      <c r="G34" s="65">
        <v>17.407366996382471</v>
      </c>
      <c r="H34" s="66"/>
      <c r="I34" s="64"/>
      <c r="J34" s="64"/>
      <c r="K34" s="64"/>
      <c r="L34" s="64"/>
    </row>
    <row r="35" spans="1:12" x14ac:dyDescent="0.25">
      <c r="A35" s="1"/>
      <c r="B35" s="1"/>
      <c r="C35" s="1"/>
      <c r="D35" s="16" t="s">
        <v>22</v>
      </c>
      <c r="E35" s="65">
        <v>15.317669579057378</v>
      </c>
      <c r="F35" s="65">
        <v>14.317798563977833</v>
      </c>
      <c r="G35" s="65">
        <v>14.825891531983123</v>
      </c>
      <c r="H35" s="66"/>
      <c r="I35" s="64"/>
      <c r="J35" s="64"/>
      <c r="K35" s="64"/>
      <c r="L35" s="64"/>
    </row>
    <row r="36" spans="1:12" x14ac:dyDescent="0.25">
      <c r="A36" s="1"/>
      <c r="B36" s="1"/>
      <c r="C36" s="1"/>
      <c r="D36" s="16" t="s">
        <v>23</v>
      </c>
      <c r="E36" s="65">
        <v>12.787615875300222</v>
      </c>
      <c r="F36" s="65">
        <v>12.622576961412914</v>
      </c>
      <c r="G36" s="65">
        <v>12.707325964883523</v>
      </c>
      <c r="H36" s="66"/>
      <c r="I36" s="64"/>
      <c r="J36" s="64"/>
      <c r="K36" s="64"/>
      <c r="L36" s="64"/>
    </row>
    <row r="37" spans="1:12" x14ac:dyDescent="0.25">
      <c r="A37" s="1"/>
      <c r="B37" s="1"/>
      <c r="C37" s="1"/>
      <c r="D37" s="16" t="s">
        <v>24</v>
      </c>
      <c r="E37" s="65">
        <v>11.99241550767457</v>
      </c>
      <c r="F37" s="65">
        <v>11.949024564592712</v>
      </c>
      <c r="G37" s="65">
        <v>11.97126048131539</v>
      </c>
      <c r="H37" s="66"/>
      <c r="I37" s="64"/>
      <c r="J37" s="64"/>
      <c r="K37" s="64"/>
      <c r="L37" s="64"/>
    </row>
    <row r="38" spans="1:12" x14ac:dyDescent="0.25">
      <c r="A38" s="1"/>
      <c r="B38" s="1"/>
      <c r="C38" s="1"/>
      <c r="D38" s="16" t="s">
        <v>25</v>
      </c>
      <c r="E38" s="65">
        <v>11.836215004392699</v>
      </c>
      <c r="F38" s="65">
        <v>11.171839331040243</v>
      </c>
      <c r="G38" s="65">
        <v>11.508380158065162</v>
      </c>
      <c r="H38" s="66"/>
      <c r="I38" s="64"/>
      <c r="J38" s="64"/>
      <c r="K38" s="64"/>
      <c r="L38" s="64"/>
    </row>
    <row r="39" spans="1:12" x14ac:dyDescent="0.25">
      <c r="A39" s="1"/>
      <c r="B39" s="18"/>
      <c r="C39" s="1"/>
      <c r="D39" s="16" t="s">
        <v>26</v>
      </c>
      <c r="E39" s="65">
        <v>10.222323011478514</v>
      </c>
      <c r="F39" s="65">
        <v>9.4088366408753199</v>
      </c>
      <c r="G39" s="65">
        <v>9.8206192463161663</v>
      </c>
      <c r="H39" s="66"/>
      <c r="I39" s="64"/>
      <c r="J39" s="64"/>
      <c r="K39" s="64"/>
      <c r="L39" s="64"/>
    </row>
    <row r="40" spans="1:12" x14ac:dyDescent="0.25">
      <c r="A40" s="1"/>
      <c r="B40" s="18"/>
      <c r="C40" s="1"/>
      <c r="D40" s="16" t="s">
        <v>27</v>
      </c>
      <c r="E40" s="65">
        <v>8.8887732549217446</v>
      </c>
      <c r="F40" s="65">
        <v>8.0763773372406202</v>
      </c>
      <c r="G40" s="65">
        <v>8.4925128911272374</v>
      </c>
      <c r="H40" s="66"/>
      <c r="I40" s="64"/>
      <c r="J40" s="64"/>
      <c r="K40" s="64"/>
      <c r="L40" s="64"/>
    </row>
    <row r="41" spans="1:12" x14ac:dyDescent="0.25">
      <c r="A41" s="1"/>
      <c r="B41" s="18"/>
      <c r="C41" s="1"/>
      <c r="D41" s="16" t="s">
        <v>28</v>
      </c>
      <c r="E41" s="65">
        <v>7.8556994020598614</v>
      </c>
      <c r="F41" s="65">
        <v>7.4222047952326013</v>
      </c>
      <c r="G41" s="65">
        <v>7.6473957393550158</v>
      </c>
      <c r="H41" s="66"/>
      <c r="I41" s="64"/>
      <c r="J41" s="64"/>
      <c r="K41" s="64"/>
      <c r="L41" s="64"/>
    </row>
    <row r="42" spans="1:12" x14ac:dyDescent="0.25">
      <c r="A42" s="1"/>
      <c r="B42" s="18"/>
      <c r="C42" s="1"/>
      <c r="D42" s="16" t="s">
        <v>29</v>
      </c>
      <c r="E42" s="65">
        <v>7.0145644420950415</v>
      </c>
      <c r="F42" s="65">
        <v>7.2381461437384464</v>
      </c>
      <c r="G42" s="65">
        <v>7.1192626572441826</v>
      </c>
      <c r="H42" s="66"/>
      <c r="I42" s="64"/>
      <c r="J42" s="64"/>
      <c r="K42" s="64"/>
      <c r="L42" s="64"/>
    </row>
    <row r="43" spans="1:12" x14ac:dyDescent="0.25">
      <c r="A43" s="1"/>
      <c r="B43" s="18"/>
      <c r="C43" s="1"/>
      <c r="D43" s="16" t="s">
        <v>30</v>
      </c>
      <c r="E43" s="65">
        <v>6.5145765024998727</v>
      </c>
      <c r="F43" s="65">
        <v>7.8065842671218242</v>
      </c>
      <c r="G43" s="65">
        <v>7.106311868066852</v>
      </c>
      <c r="H43" s="66"/>
      <c r="I43" s="64"/>
      <c r="J43" s="64"/>
      <c r="K43" s="64"/>
      <c r="L43" s="64"/>
    </row>
    <row r="44" spans="1:12" x14ac:dyDescent="0.25">
      <c r="A44" s="1"/>
      <c r="B44" s="1"/>
      <c r="C44" s="1"/>
      <c r="D44" s="16" t="s">
        <v>31</v>
      </c>
      <c r="E44" s="65">
        <v>5.0599217990686594</v>
      </c>
      <c r="F44" s="65">
        <v>9.8159899898106584</v>
      </c>
      <c r="G44" s="65">
        <v>6.9726681372186867</v>
      </c>
      <c r="H44" s="66"/>
      <c r="I44" s="64"/>
      <c r="J44" s="64"/>
      <c r="K44" s="64"/>
      <c r="L44" s="64"/>
    </row>
    <row r="45" spans="1:12" x14ac:dyDescent="0.25">
      <c r="A45" s="1"/>
      <c r="B45" s="1"/>
      <c r="C45" s="1"/>
      <c r="D45" s="16" t="s">
        <v>32</v>
      </c>
      <c r="E45" s="65">
        <v>10.794282701113346</v>
      </c>
      <c r="F45" s="65">
        <v>10.900796144966762</v>
      </c>
      <c r="G45" s="65">
        <v>10.845274839383016</v>
      </c>
      <c r="H45" s="66"/>
      <c r="I45" s="64"/>
      <c r="J45" s="64"/>
      <c r="K45" s="64"/>
      <c r="L45" s="64"/>
    </row>
    <row r="46" spans="1:12" x14ac:dyDescent="0.25">
      <c r="A46" s="1"/>
      <c r="B46" s="1"/>
      <c r="C46" s="1"/>
      <c r="D46" s="16"/>
      <c r="E46" s="67"/>
      <c r="F46" s="67"/>
      <c r="G46" s="67"/>
      <c r="H46" s="68"/>
      <c r="I46" s="64"/>
      <c r="J46" s="64"/>
      <c r="K46" s="64"/>
      <c r="L46" s="64"/>
    </row>
    <row r="47" spans="1:12" x14ac:dyDescent="0.25">
      <c r="A47" s="1"/>
      <c r="B47" s="1"/>
      <c r="C47" s="1"/>
      <c r="D47" s="16" t="s">
        <v>18</v>
      </c>
      <c r="E47" s="69">
        <v>9602</v>
      </c>
      <c r="F47" s="69">
        <v>5922</v>
      </c>
      <c r="G47" s="70">
        <v>15524</v>
      </c>
      <c r="H47" s="64"/>
      <c r="I47" s="64"/>
      <c r="J47" s="64"/>
      <c r="K47" s="64"/>
      <c r="L47" s="64"/>
    </row>
    <row r="48" spans="1:12" x14ac:dyDescent="0.25">
      <c r="A48" s="1"/>
      <c r="B48" s="1"/>
      <c r="C48" s="1"/>
      <c r="D48" s="16" t="s">
        <v>19</v>
      </c>
      <c r="E48" s="69">
        <v>15716</v>
      </c>
      <c r="F48" s="69">
        <v>12756</v>
      </c>
      <c r="G48" s="70">
        <v>28472</v>
      </c>
      <c r="H48" s="64"/>
      <c r="I48" s="64"/>
      <c r="J48" s="64"/>
      <c r="K48" s="64"/>
      <c r="L48" s="64"/>
    </row>
    <row r="49" spans="1:12" x14ac:dyDescent="0.25">
      <c r="A49" s="1"/>
      <c r="B49" s="1"/>
      <c r="C49" s="1"/>
      <c r="D49" s="16" t="s">
        <v>20</v>
      </c>
      <c r="E49" s="69">
        <v>38642</v>
      </c>
      <c r="F49" s="69">
        <v>34967</v>
      </c>
      <c r="G49" s="70">
        <v>73609</v>
      </c>
      <c r="H49" s="64"/>
      <c r="I49" s="64"/>
      <c r="J49" s="64"/>
      <c r="K49" s="64"/>
      <c r="L49" s="64"/>
    </row>
    <row r="50" spans="1:12" x14ac:dyDescent="0.25">
      <c r="A50" s="1"/>
      <c r="B50" s="1"/>
      <c r="C50" s="1"/>
      <c r="D50" s="16" t="s">
        <v>21</v>
      </c>
      <c r="E50" s="69">
        <v>34307</v>
      </c>
      <c r="F50" s="69">
        <v>31583</v>
      </c>
      <c r="G50" s="70">
        <v>65890</v>
      </c>
      <c r="H50" s="64"/>
      <c r="I50" s="64"/>
      <c r="J50" s="64"/>
      <c r="K50" s="64"/>
      <c r="L50" s="64"/>
    </row>
    <row r="51" spans="1:12" x14ac:dyDescent="0.25">
      <c r="A51" s="1"/>
      <c r="B51" s="1"/>
      <c r="C51" s="1"/>
      <c r="D51" s="16" t="s">
        <v>22</v>
      </c>
      <c r="E51" s="69">
        <v>31336</v>
      </c>
      <c r="F51" s="69">
        <v>28350</v>
      </c>
      <c r="G51" s="70">
        <v>59686</v>
      </c>
      <c r="H51" s="64"/>
      <c r="I51" s="64"/>
      <c r="J51" s="64"/>
      <c r="K51" s="64"/>
      <c r="L51" s="64"/>
    </row>
    <row r="52" spans="1:12" x14ac:dyDescent="0.25">
      <c r="A52" s="1"/>
      <c r="B52" s="1"/>
      <c r="C52" s="1"/>
      <c r="D52" s="16" t="s">
        <v>23</v>
      </c>
      <c r="E52" s="69">
        <v>27883</v>
      </c>
      <c r="F52" s="69">
        <v>26075</v>
      </c>
      <c r="G52" s="70">
        <v>53958</v>
      </c>
      <c r="H52" s="64"/>
      <c r="I52" s="64"/>
      <c r="J52" s="64"/>
      <c r="K52" s="64"/>
      <c r="L52" s="64"/>
    </row>
    <row r="53" spans="1:12" x14ac:dyDescent="0.25">
      <c r="A53" s="1"/>
      <c r="B53" s="1"/>
      <c r="C53" s="1"/>
      <c r="D53" s="16" t="s">
        <v>24</v>
      </c>
      <c r="E53" s="69">
        <v>26627</v>
      </c>
      <c r="F53" s="69">
        <v>25241</v>
      </c>
      <c r="G53" s="70">
        <v>51868</v>
      </c>
      <c r="H53" s="64"/>
      <c r="I53" s="64"/>
      <c r="J53" s="64"/>
      <c r="K53" s="64"/>
      <c r="L53" s="64"/>
    </row>
    <row r="54" spans="1:12" x14ac:dyDescent="0.25">
      <c r="A54" s="1"/>
      <c r="B54" s="1"/>
      <c r="C54" s="1"/>
      <c r="D54" s="16" t="s">
        <v>25</v>
      </c>
      <c r="E54" s="69">
        <v>24830</v>
      </c>
      <c r="F54" s="69">
        <v>22830</v>
      </c>
      <c r="G54" s="70">
        <v>47660</v>
      </c>
      <c r="H54" s="64"/>
      <c r="I54" s="64"/>
      <c r="J54" s="64"/>
      <c r="K54" s="64"/>
      <c r="L54" s="64"/>
    </row>
    <row r="55" spans="1:12" x14ac:dyDescent="0.25">
      <c r="A55" s="1"/>
      <c r="B55" s="1"/>
      <c r="C55" s="1"/>
      <c r="D55" s="16" t="s">
        <v>26</v>
      </c>
      <c r="E55" s="69">
        <v>23485</v>
      </c>
      <c r="F55" s="69">
        <v>21087</v>
      </c>
      <c r="G55" s="70">
        <v>44572</v>
      </c>
      <c r="H55" s="64"/>
      <c r="I55" s="64"/>
      <c r="J55" s="64"/>
      <c r="K55" s="64"/>
      <c r="L55" s="64"/>
    </row>
    <row r="56" spans="1:12" x14ac:dyDescent="0.25">
      <c r="A56" s="1"/>
      <c r="B56" s="1"/>
      <c r="C56" s="1"/>
      <c r="D56" s="16" t="s">
        <v>27</v>
      </c>
      <c r="E56" s="69">
        <v>20157</v>
      </c>
      <c r="F56" s="69">
        <v>17440</v>
      </c>
      <c r="G56" s="70">
        <v>37597</v>
      </c>
      <c r="H56" s="64"/>
      <c r="I56" s="64"/>
      <c r="J56" s="64"/>
      <c r="K56" s="64"/>
      <c r="L56" s="64"/>
    </row>
    <row r="57" spans="1:12" x14ac:dyDescent="0.25">
      <c r="A57" s="1"/>
      <c r="B57" s="1"/>
      <c r="C57" s="1"/>
      <c r="D57" s="16" t="s">
        <v>28</v>
      </c>
      <c r="E57" s="69">
        <v>17392</v>
      </c>
      <c r="F57" s="69">
        <v>15200</v>
      </c>
      <c r="G57" s="70">
        <v>32592</v>
      </c>
      <c r="H57" s="64"/>
      <c r="I57" s="64"/>
      <c r="J57" s="64"/>
      <c r="K57" s="64"/>
      <c r="L57" s="64"/>
    </row>
    <row r="58" spans="1:12" x14ac:dyDescent="0.25">
      <c r="A58" s="1"/>
      <c r="B58" s="1"/>
      <c r="C58" s="1"/>
      <c r="D58" s="16" t="s">
        <v>29</v>
      </c>
      <c r="E58" s="69">
        <v>14663</v>
      </c>
      <c r="F58" s="69">
        <v>13325</v>
      </c>
      <c r="G58" s="70">
        <v>27988</v>
      </c>
      <c r="H58" s="64"/>
      <c r="I58" s="64"/>
      <c r="J58" s="64"/>
      <c r="K58" s="64"/>
      <c r="L58" s="64"/>
    </row>
    <row r="59" spans="1:12" x14ac:dyDescent="0.25">
      <c r="D59" s="16" t="s">
        <v>30</v>
      </c>
      <c r="E59" s="69">
        <v>13022</v>
      </c>
      <c r="F59" s="69">
        <v>13186</v>
      </c>
      <c r="G59" s="70">
        <v>26208</v>
      </c>
      <c r="H59" s="64"/>
      <c r="I59" s="64"/>
      <c r="J59" s="64"/>
      <c r="K59" s="64"/>
      <c r="L59" s="64"/>
    </row>
    <row r="60" spans="1:12" x14ac:dyDescent="0.25">
      <c r="D60" s="16" t="s">
        <v>31</v>
      </c>
      <c r="E60" s="69">
        <v>21496</v>
      </c>
      <c r="F60" s="69">
        <v>28053</v>
      </c>
      <c r="G60" s="70">
        <v>49549</v>
      </c>
      <c r="H60" s="64"/>
      <c r="I60" s="64"/>
      <c r="J60" s="64"/>
      <c r="K60" s="64"/>
      <c r="L60" s="64"/>
    </row>
    <row r="61" spans="1:12" x14ac:dyDescent="0.25">
      <c r="D61" s="16" t="s">
        <v>32</v>
      </c>
      <c r="E61" s="69">
        <v>319158</v>
      </c>
      <c r="F61" s="69">
        <v>296015</v>
      </c>
      <c r="G61" s="70">
        <v>615173</v>
      </c>
      <c r="H61" s="64"/>
      <c r="I61" s="64"/>
      <c r="J61" s="64"/>
      <c r="K61" s="64"/>
      <c r="L61" s="6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6"/>
  <sheetViews>
    <sheetView workbookViewId="0">
      <selection activeCell="B23" sqref="B23"/>
    </sheetView>
  </sheetViews>
  <sheetFormatPr baseColWidth="10" defaultColWidth="10.85546875" defaultRowHeight="15" x14ac:dyDescent="0.25"/>
  <cols>
    <col min="1" max="1" width="2.28515625" style="1" customWidth="1"/>
    <col min="2" max="16384" width="10.85546875" style="1"/>
  </cols>
  <sheetData>
    <row r="2" spans="2:9" x14ac:dyDescent="0.25">
      <c r="B2" s="55" t="s">
        <v>93</v>
      </c>
      <c r="C2" s="19"/>
      <c r="D2" s="19"/>
      <c r="E2" s="19"/>
      <c r="F2" s="19"/>
      <c r="G2" s="19"/>
      <c r="H2" s="19"/>
      <c r="I2" s="19"/>
    </row>
    <row r="8" spans="2:9" x14ac:dyDescent="0.25">
      <c r="I8" s="20"/>
    </row>
    <row r="9" spans="2:9" x14ac:dyDescent="0.25">
      <c r="I9" s="20"/>
    </row>
    <row r="10" spans="2:9" x14ac:dyDescent="0.25">
      <c r="I10" s="20"/>
    </row>
    <row r="11" spans="2:9" x14ac:dyDescent="0.25">
      <c r="I11" s="20"/>
    </row>
    <row r="17" spans="2:7" x14ac:dyDescent="0.25">
      <c r="B17" s="49" t="s">
        <v>94</v>
      </c>
    </row>
    <row r="18" spans="2:7" x14ac:dyDescent="0.25">
      <c r="B18" s="49" t="s">
        <v>78</v>
      </c>
    </row>
    <row r="19" spans="2:7" x14ac:dyDescent="0.25">
      <c r="B19" s="56" t="s">
        <v>80</v>
      </c>
    </row>
    <row r="20" spans="2:7" x14ac:dyDescent="0.25">
      <c r="B20" s="13"/>
    </row>
    <row r="21" spans="2:7" x14ac:dyDescent="0.25">
      <c r="B21" s="13"/>
    </row>
    <row r="22" spans="2:7" x14ac:dyDescent="0.25">
      <c r="B22" s="13"/>
    </row>
    <row r="23" spans="2:7" ht="75" x14ac:dyDescent="0.25">
      <c r="B23" s="5" t="s">
        <v>1</v>
      </c>
      <c r="C23" s="5" t="s">
        <v>33</v>
      </c>
      <c r="D23" s="5" t="s">
        <v>34</v>
      </c>
      <c r="E23" s="5" t="s">
        <v>35</v>
      </c>
      <c r="F23" s="5" t="s">
        <v>36</v>
      </c>
      <c r="G23" s="5" t="s">
        <v>37</v>
      </c>
    </row>
    <row r="24" spans="2:7" x14ac:dyDescent="0.25">
      <c r="B24" s="21">
        <v>80.642345471150676</v>
      </c>
      <c r="C24" s="21">
        <v>4.1225296197120969</v>
      </c>
      <c r="D24" s="21">
        <v>1.3593692725386284</v>
      </c>
      <c r="E24" s="21">
        <v>5.9772175177221252</v>
      </c>
      <c r="F24" s="21">
        <v>2.7300769770808353</v>
      </c>
      <c r="G24" s="21">
        <v>5.1684611417956345</v>
      </c>
    </row>
    <row r="26" spans="2:7" x14ac:dyDescent="0.25">
      <c r="B26" s="18"/>
      <c r="C26" s="18"/>
      <c r="D26" s="18"/>
      <c r="E26" s="18"/>
      <c r="F26" s="18"/>
      <c r="G26" s="18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70"/>
  <sheetViews>
    <sheetView workbookViewId="0">
      <selection activeCell="B2" sqref="B2"/>
    </sheetView>
  </sheetViews>
  <sheetFormatPr baseColWidth="10" defaultColWidth="10.85546875" defaultRowHeight="15" x14ac:dyDescent="0.25"/>
  <cols>
    <col min="1" max="1" width="3.85546875" style="1" customWidth="1"/>
    <col min="2" max="2" width="71.28515625" style="1" customWidth="1"/>
    <col min="3" max="3" width="13" style="1" customWidth="1"/>
    <col min="4" max="4" width="12.42578125" style="1" bestFit="1" customWidth="1"/>
    <col min="5" max="16384" width="10.85546875" style="1"/>
  </cols>
  <sheetData>
    <row r="2" spans="2:7" x14ac:dyDescent="0.25">
      <c r="B2" s="57" t="s">
        <v>81</v>
      </c>
      <c r="C2" s="23"/>
      <c r="D2" s="23"/>
      <c r="E2" s="23"/>
      <c r="F2" s="23"/>
      <c r="G2" s="23"/>
    </row>
    <row r="3" spans="2:7" ht="15.75" thickBot="1" x14ac:dyDescent="0.3">
      <c r="B3" s="22"/>
      <c r="C3" s="23"/>
      <c r="D3" s="23"/>
      <c r="E3" s="23"/>
      <c r="F3" s="23"/>
      <c r="G3" s="23"/>
    </row>
    <row r="4" spans="2:7" ht="30.75" thickBot="1" x14ac:dyDescent="0.3">
      <c r="B4" s="24"/>
      <c r="C4" s="58" t="s">
        <v>38</v>
      </c>
      <c r="D4" s="59" t="s">
        <v>39</v>
      </c>
      <c r="E4" s="60" t="s">
        <v>40</v>
      </c>
      <c r="F4" s="23"/>
      <c r="G4" s="23"/>
    </row>
    <row r="5" spans="2:7" ht="15.75" thickBot="1" x14ac:dyDescent="0.3">
      <c r="B5" s="25" t="s">
        <v>41</v>
      </c>
      <c r="C5" s="29">
        <v>65711</v>
      </c>
      <c r="D5" s="30">
        <v>100</v>
      </c>
      <c r="E5" s="36">
        <v>80</v>
      </c>
      <c r="F5" s="23"/>
      <c r="G5" s="23"/>
    </row>
    <row r="6" spans="2:7" ht="15" customHeight="1" thickBot="1" x14ac:dyDescent="0.3">
      <c r="B6" s="41" t="s">
        <v>95</v>
      </c>
      <c r="C6" s="42"/>
      <c r="D6" s="42"/>
      <c r="E6" s="43"/>
      <c r="F6" s="23"/>
      <c r="G6" s="23"/>
    </row>
    <row r="7" spans="2:7" ht="15.75" thickBot="1" x14ac:dyDescent="0.3">
      <c r="B7" s="27" t="s">
        <v>59</v>
      </c>
      <c r="C7" s="32">
        <v>9816</v>
      </c>
      <c r="D7" s="37">
        <v>14.938138211258389</v>
      </c>
      <c r="E7" s="38">
        <v>80</v>
      </c>
      <c r="F7" s="23"/>
      <c r="G7" s="23"/>
    </row>
    <row r="8" spans="2:7" ht="15.75" thickBot="1" x14ac:dyDescent="0.3">
      <c r="B8" s="27" t="s">
        <v>60</v>
      </c>
      <c r="C8" s="32">
        <v>29577</v>
      </c>
      <c r="D8" s="37">
        <v>45.010728797309426</v>
      </c>
      <c r="E8" s="38">
        <v>75</v>
      </c>
      <c r="F8" s="23"/>
      <c r="G8" s="23"/>
    </row>
    <row r="9" spans="2:7" ht="15.75" thickBot="1" x14ac:dyDescent="0.3">
      <c r="B9" s="27" t="s">
        <v>63</v>
      </c>
      <c r="C9" s="32">
        <v>26318</v>
      </c>
      <c r="D9" s="37">
        <v>40.051132991432183</v>
      </c>
      <c r="E9" s="38">
        <v>85</v>
      </c>
      <c r="F9" s="23"/>
      <c r="G9" s="23"/>
    </row>
    <row r="10" spans="2:7" ht="15.75" thickBot="1" x14ac:dyDescent="0.3">
      <c r="B10" s="26" t="s">
        <v>42</v>
      </c>
      <c r="C10" s="31"/>
      <c r="D10" s="31"/>
      <c r="E10" s="31"/>
      <c r="F10" s="23"/>
      <c r="G10" s="23"/>
    </row>
    <row r="11" spans="2:7" ht="15.75" thickBot="1" x14ac:dyDescent="0.3">
      <c r="B11" s="26" t="s">
        <v>43</v>
      </c>
      <c r="C11" s="31"/>
      <c r="D11" s="31"/>
      <c r="E11" s="31"/>
      <c r="F11" s="23"/>
      <c r="G11" s="23"/>
    </row>
    <row r="12" spans="2:7" ht="15.75" thickBot="1" x14ac:dyDescent="0.3">
      <c r="B12" s="27" t="s">
        <v>52</v>
      </c>
      <c r="C12" s="32">
        <v>13423</v>
      </c>
      <c r="D12" s="37">
        <v>20</v>
      </c>
      <c r="E12" s="38" t="s">
        <v>55</v>
      </c>
      <c r="F12" s="23"/>
      <c r="G12" s="23"/>
    </row>
    <row r="13" spans="2:7" ht="15.75" thickBot="1" x14ac:dyDescent="0.3">
      <c r="B13" s="27" t="s">
        <v>53</v>
      </c>
      <c r="C13" s="32">
        <v>52229</v>
      </c>
      <c r="D13" s="37">
        <v>80</v>
      </c>
      <c r="E13" s="38" t="s">
        <v>55</v>
      </c>
      <c r="F13" s="23"/>
      <c r="G13" s="23"/>
    </row>
    <row r="14" spans="2:7" ht="15.75" thickBot="1" x14ac:dyDescent="0.3">
      <c r="B14" s="26" t="s">
        <v>44</v>
      </c>
      <c r="C14" s="31"/>
      <c r="D14" s="31"/>
      <c r="E14" s="31"/>
      <c r="F14" s="23"/>
      <c r="G14" s="23"/>
    </row>
    <row r="15" spans="2:7" ht="15.75" thickBot="1" x14ac:dyDescent="0.3">
      <c r="B15" s="27" t="s">
        <v>45</v>
      </c>
      <c r="C15" s="33">
        <v>718</v>
      </c>
      <c r="D15" s="37">
        <f>(C15/(SUM($C$15:$C$20)))*100</f>
        <v>1.0936619396505765</v>
      </c>
      <c r="E15" s="33">
        <v>67</v>
      </c>
      <c r="F15" s="23"/>
      <c r="G15" s="23"/>
    </row>
    <row r="16" spans="2:7" ht="15.75" thickBot="1" x14ac:dyDescent="0.3">
      <c r="B16" s="27" t="s">
        <v>46</v>
      </c>
      <c r="C16" s="32">
        <v>10980</v>
      </c>
      <c r="D16" s="37">
        <f t="shared" ref="D16:D20" si="0">(C16/(SUM($C$15:$C$20)))*100</f>
        <v>16.72480236401578</v>
      </c>
      <c r="E16" s="33">
        <v>86</v>
      </c>
      <c r="F16" s="23"/>
      <c r="G16" s="23"/>
    </row>
    <row r="17" spans="2:7" ht="15.75" thickBot="1" x14ac:dyDescent="0.3">
      <c r="B17" s="27" t="s">
        <v>47</v>
      </c>
      <c r="C17" s="32">
        <v>22293</v>
      </c>
      <c r="D17" s="37">
        <f t="shared" si="0"/>
        <v>33.956832340710733</v>
      </c>
      <c r="E17" s="33">
        <v>84</v>
      </c>
      <c r="F17" s="39"/>
      <c r="G17" s="23"/>
    </row>
    <row r="18" spans="2:7" ht="15.75" thickBot="1" x14ac:dyDescent="0.3">
      <c r="B18" s="27" t="s">
        <v>48</v>
      </c>
      <c r="C18" s="33">
        <v>19013</v>
      </c>
      <c r="D18" s="37">
        <f t="shared" si="0"/>
        <v>28.960716516123135</v>
      </c>
      <c r="E18" s="33">
        <v>79</v>
      </c>
      <c r="F18" s="23"/>
      <c r="G18" s="23"/>
    </row>
    <row r="19" spans="2:7" ht="15" customHeight="1" thickBot="1" x14ac:dyDescent="0.3">
      <c r="B19" s="27" t="s">
        <v>49</v>
      </c>
      <c r="C19" s="32">
        <v>9366</v>
      </c>
      <c r="D19" s="37">
        <f t="shared" si="0"/>
        <v>14.266347808868105</v>
      </c>
      <c r="E19" s="33">
        <v>70</v>
      </c>
      <c r="F19" s="23"/>
      <c r="G19" s="23"/>
    </row>
    <row r="20" spans="2:7" ht="15" customHeight="1" thickBot="1" x14ac:dyDescent="0.3">
      <c r="B20" s="27" t="s">
        <v>50</v>
      </c>
      <c r="C20" s="32">
        <v>3281</v>
      </c>
      <c r="D20" s="37">
        <f t="shared" si="0"/>
        <v>4.9976390306316736</v>
      </c>
      <c r="E20" s="33">
        <v>68</v>
      </c>
      <c r="F20" s="23"/>
      <c r="G20" s="23"/>
    </row>
    <row r="21" spans="2:7" ht="15.75" thickBot="1" x14ac:dyDescent="0.3">
      <c r="B21" s="26" t="s">
        <v>51</v>
      </c>
      <c r="C21" s="31"/>
      <c r="D21" s="31"/>
      <c r="E21" s="31"/>
      <c r="F21" s="23"/>
      <c r="G21" s="23"/>
    </row>
    <row r="22" spans="2:7" ht="15.75" thickBot="1" x14ac:dyDescent="0.3">
      <c r="B22" s="28" t="s">
        <v>65</v>
      </c>
      <c r="C22" s="32">
        <v>45647</v>
      </c>
      <c r="D22" s="33">
        <v>70</v>
      </c>
      <c r="E22" s="33">
        <v>77</v>
      </c>
      <c r="F22" s="39"/>
      <c r="G22" s="23"/>
    </row>
    <row r="23" spans="2:7" ht="15.75" thickBot="1" x14ac:dyDescent="0.3">
      <c r="B23" s="28" t="s">
        <v>66</v>
      </c>
      <c r="C23" s="32">
        <v>20064</v>
      </c>
      <c r="D23" s="37">
        <v>30.533700598073381</v>
      </c>
      <c r="E23" s="33">
        <v>86</v>
      </c>
      <c r="F23" s="23"/>
      <c r="G23" s="23"/>
    </row>
    <row r="24" spans="2:7" ht="15" customHeight="1" thickBot="1" x14ac:dyDescent="0.3">
      <c r="B24" s="28" t="s">
        <v>67</v>
      </c>
      <c r="C24" s="32">
        <v>2965</v>
      </c>
      <c r="D24" s="37">
        <v>4.5121821308456722</v>
      </c>
      <c r="E24" s="33">
        <v>75</v>
      </c>
      <c r="F24" s="23"/>
      <c r="G24" s="23"/>
    </row>
    <row r="25" spans="2:7" ht="15.75" thickBot="1" x14ac:dyDescent="0.3">
      <c r="B25" s="28" t="s">
        <v>68</v>
      </c>
      <c r="C25" s="33">
        <v>1845</v>
      </c>
      <c r="D25" s="37">
        <v>2.8077490831063292</v>
      </c>
      <c r="E25" s="33">
        <v>36</v>
      </c>
      <c r="F25" s="23"/>
      <c r="G25" s="23"/>
    </row>
    <row r="26" spans="2:7" ht="15.75" thickBot="1" x14ac:dyDescent="0.3">
      <c r="B26" s="28" t="s">
        <v>69</v>
      </c>
      <c r="C26" s="32">
        <v>13538</v>
      </c>
      <c r="D26" s="37">
        <v>20.602334464549315</v>
      </c>
      <c r="E26" s="33">
        <v>96</v>
      </c>
      <c r="F26" s="23"/>
      <c r="G26" s="23"/>
    </row>
    <row r="27" spans="2:7" ht="15.75" thickBot="1" x14ac:dyDescent="0.3">
      <c r="B27" s="28" t="s">
        <v>70</v>
      </c>
      <c r="C27" s="32">
        <v>915</v>
      </c>
      <c r="D27" s="37">
        <v>1.3924609273941959</v>
      </c>
      <c r="E27" s="33">
        <v>93</v>
      </c>
      <c r="F27" s="23"/>
      <c r="G27" s="23"/>
    </row>
    <row r="28" spans="2:7" ht="15.75" thickBot="1" x14ac:dyDescent="0.3">
      <c r="B28" s="28" t="s">
        <v>71</v>
      </c>
      <c r="C28" s="32">
        <v>801</v>
      </c>
      <c r="D28" s="37">
        <v>1.2189739921778697</v>
      </c>
      <c r="E28" s="33">
        <v>70</v>
      </c>
      <c r="F28" s="23"/>
      <c r="G28" s="23"/>
    </row>
    <row r="29" spans="2:7" ht="19.5" x14ac:dyDescent="0.25">
      <c r="B29" s="61" t="s">
        <v>82</v>
      </c>
    </row>
    <row r="30" spans="2:7" ht="29.25" x14ac:dyDescent="0.25">
      <c r="B30" s="61" t="s">
        <v>83</v>
      </c>
    </row>
    <row r="31" spans="2:7" x14ac:dyDescent="0.25">
      <c r="B31" s="62" t="s">
        <v>84</v>
      </c>
    </row>
    <row r="32" spans="2:7" ht="19.5" x14ac:dyDescent="0.25">
      <c r="B32" s="63" t="s">
        <v>85</v>
      </c>
    </row>
    <row r="33" ht="14.45" customHeight="1" x14ac:dyDescent="0.25"/>
    <row r="34" ht="14.45" customHeight="1" x14ac:dyDescent="0.25"/>
    <row r="36" ht="14.45" customHeight="1" x14ac:dyDescent="0.25"/>
    <row r="38" ht="14.45" customHeight="1" x14ac:dyDescent="0.25"/>
    <row r="40" ht="14.45" customHeight="1" x14ac:dyDescent="0.25"/>
    <row r="42" ht="14.45" customHeight="1" x14ac:dyDescent="0.25"/>
    <row r="44" ht="14.45" customHeight="1" x14ac:dyDescent="0.25"/>
    <row r="46" ht="14.45" customHeight="1" x14ac:dyDescent="0.25"/>
    <row r="57" ht="14.45" customHeight="1" x14ac:dyDescent="0.25"/>
    <row r="58" ht="14.45" customHeight="1" x14ac:dyDescent="0.25"/>
    <row r="62" ht="55.5" customHeight="1" x14ac:dyDescent="0.25"/>
    <row r="66" ht="14.45" customHeight="1" x14ac:dyDescent="0.25"/>
    <row r="70" ht="14.45" customHeight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="70" zoomScaleNormal="70" workbookViewId="0">
      <selection activeCell="N27" sqref="N27"/>
    </sheetView>
  </sheetViews>
  <sheetFormatPr baseColWidth="10" defaultColWidth="10.85546875" defaultRowHeight="15" x14ac:dyDescent="0.25"/>
  <cols>
    <col min="1" max="1" width="10.85546875" style="1"/>
    <col min="2" max="2" width="14.140625" style="1" customWidth="1"/>
    <col min="3" max="4" width="10.85546875" style="1"/>
    <col min="5" max="5" width="11.85546875" style="1" customWidth="1"/>
    <col min="6" max="16384" width="10.85546875" style="1"/>
  </cols>
  <sheetData>
    <row r="1" spans="1:1" x14ac:dyDescent="0.25">
      <c r="A1" s="2" t="s">
        <v>56</v>
      </c>
    </row>
    <row r="23" spans="1:2" x14ac:dyDescent="0.25">
      <c r="A23" s="34" t="s">
        <v>58</v>
      </c>
    </row>
    <row r="24" spans="1:2" x14ac:dyDescent="0.25">
      <c r="A24" s="34" t="s">
        <v>15</v>
      </c>
    </row>
    <row r="25" spans="1:2" x14ac:dyDescent="0.25">
      <c r="A25" s="35" t="s">
        <v>54</v>
      </c>
    </row>
    <row r="27" spans="1:2" ht="30" x14ac:dyDescent="0.25">
      <c r="A27" s="3"/>
      <c r="B27" s="4" t="s">
        <v>57</v>
      </c>
    </row>
    <row r="28" spans="1:2" x14ac:dyDescent="0.25">
      <c r="A28" s="6">
        <v>2016</v>
      </c>
      <c r="B28" s="7">
        <v>713000</v>
      </c>
    </row>
    <row r="29" spans="1:2" x14ac:dyDescent="0.25">
      <c r="A29" s="6">
        <v>2017</v>
      </c>
      <c r="B29" s="7">
        <v>716800</v>
      </c>
    </row>
    <row r="30" spans="1:2" x14ac:dyDescent="0.25">
      <c r="A30" s="6">
        <v>2018</v>
      </c>
      <c r="B30" s="7">
        <v>705400</v>
      </c>
    </row>
    <row r="31" spans="1:2" x14ac:dyDescent="0.25">
      <c r="A31" s="6">
        <v>2019</v>
      </c>
      <c r="B31" s="7">
        <v>725400</v>
      </c>
    </row>
    <row r="32" spans="1:2" x14ac:dyDescent="0.25">
      <c r="A32" s="6">
        <v>2020</v>
      </c>
      <c r="B32" s="7">
        <v>553000</v>
      </c>
    </row>
    <row r="33" spans="1:3" x14ac:dyDescent="0.25">
      <c r="A33" s="6">
        <v>2021</v>
      </c>
      <c r="B33" s="7">
        <v>584300</v>
      </c>
    </row>
    <row r="34" spans="1:3" x14ac:dyDescent="0.25">
      <c r="A34" s="6">
        <v>2022</v>
      </c>
      <c r="B34" s="7">
        <v>662400</v>
      </c>
    </row>
    <row r="35" spans="1:3" x14ac:dyDescent="0.25">
      <c r="A35" s="6">
        <v>2023</v>
      </c>
      <c r="B35" s="7">
        <v>643800</v>
      </c>
    </row>
    <row r="36" spans="1:3" x14ac:dyDescent="0.25">
      <c r="C36" s="8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Figure 1</vt:lpstr>
      <vt:lpstr>Figure 2</vt:lpstr>
      <vt:lpstr>Figure 3</vt:lpstr>
      <vt:lpstr>Figure 4</vt:lpstr>
      <vt:lpstr>Figure 5</vt:lpstr>
      <vt:lpstr>Figure 6</vt:lpstr>
      <vt:lpstr>Complémentaire Figure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Dounia TIR</dc:creator>
  <cp:lastModifiedBy>TIR Dounia</cp:lastModifiedBy>
  <dcterms:created xsi:type="dcterms:W3CDTF">2020-07-27T08:44:26Z</dcterms:created>
  <dcterms:modified xsi:type="dcterms:W3CDTF">2024-07-18T09:43:28Z</dcterms:modified>
</cp:coreProperties>
</file>